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<sst xmlns="http://schemas.openxmlformats.org/spreadsheetml/2006/main" count="2254" uniqueCount="480">
  <si>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</si>
  <si>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</si>
  <si>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</si>
  <si>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</si>
  <si>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</si>
  <si>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</si>
  <si>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</si>
  <si>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</si>
  <si>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SI</t>
  </si>
  <si>
    <t>NO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</si>
  <si>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</si>
  <si>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</si>
  <si>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</si>
  <si>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</si>
  <si>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</si>
  <si>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</si>
  <si>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in corso</t>
  </si>
  <si>
    <t>fuori corso</t>
  </si>
  <si>
    <t>ISTITUZIONE SCOLASTICA SEDE DI SERVIZIO</t>
  </si>
  <si>
    <t>NR. ORE DI SERVIZIO SETTIMANALI</t>
  </si>
  <si>
    <t>MENICOCCI GIUSEPPE</t>
  </si>
  <si>
    <t>IIS CANONICA VETRALLA</t>
  </si>
  <si>
    <t>FLAMINI OVIDIO</t>
  </si>
  <si>
    <t>IIS ORIOLI VT</t>
  </si>
  <si>
    <t>diploma II grado/laurea</t>
  </si>
  <si>
    <t>MANTOVANI ANNA</t>
  </si>
  <si>
    <t>I.C. SCRIATTOLI VETRALLA</t>
  </si>
  <si>
    <t>BIANCHI PAOLA</t>
  </si>
  <si>
    <t>I.C. BASSANO ROMANO</t>
  </si>
  <si>
    <t>CAPECE ANGELA</t>
  </si>
  <si>
    <t>LICASTRO ELISABETTA</t>
  </si>
  <si>
    <t>I.C. FANTAPPIE VT</t>
  </si>
  <si>
    <t>LUCCIOLI M. LUISA</t>
  </si>
  <si>
    <t>I.S.CARDARELLI TARQUINIA</t>
  </si>
  <si>
    <t>NON DICH.</t>
  </si>
  <si>
    <t>PALMINI RINALDO</t>
  </si>
  <si>
    <t>MORONI ANNA</t>
  </si>
  <si>
    <t>I.C. SUTRI</t>
  </si>
  <si>
    <t>BALSI LORETTA</t>
  </si>
  <si>
    <t>I.C. TUSCANIA</t>
  </si>
  <si>
    <t>post-laurea (Master, …)</t>
  </si>
  <si>
    <t>SALMISTRARO SIMONA</t>
  </si>
  <si>
    <t>I.C. VALENTANO</t>
  </si>
  <si>
    <t>MAGNAPANE ALESSIA</t>
  </si>
  <si>
    <t>I.C. CANEVARI VT</t>
  </si>
  <si>
    <t>LO IZZO BENEDETTA</t>
  </si>
  <si>
    <t>I.C. ELLERA VT</t>
  </si>
  <si>
    <t>SACCA' GIOVANNA</t>
  </si>
  <si>
    <t>SIMONETTI MILIA</t>
  </si>
  <si>
    <t>I.C. MONTALTO</t>
  </si>
  <si>
    <t>I.C. GROTTE S.STEF.</t>
  </si>
  <si>
    <t>seconda laurea</t>
  </si>
  <si>
    <t>FRANCHINI M.LUISA</t>
  </si>
  <si>
    <t>FERRI FABIOLA</t>
  </si>
  <si>
    <t>CRUCIANI SANDRA</t>
  </si>
  <si>
    <t>GIORDANO KATIA</t>
  </si>
  <si>
    <t>PARADISI LAURA</t>
  </si>
  <si>
    <t>I.C. NEPI</t>
  </si>
  <si>
    <t>BONDINI VANESSA</t>
  </si>
  <si>
    <t>PACELLI ANNA MARIA</t>
  </si>
  <si>
    <t>I.C. FABRICA DI ROMA</t>
  </si>
  <si>
    <t>LEFEVRE MADDALENA</t>
  </si>
  <si>
    <t>I.C. CAPRANICA</t>
  </si>
  <si>
    <t>CHIRICOZZI GIACINTA</t>
  </si>
  <si>
    <t>PALUMBO CLAUDIA</t>
  </si>
  <si>
    <t>PAS DDG 58/2013</t>
  </si>
  <si>
    <t>ROMAGNOLI LAURA</t>
  </si>
  <si>
    <t>I.C. XXV APRILE CIVITA</t>
  </si>
  <si>
    <t>NERI OLGA</t>
  </si>
  <si>
    <t>IORIO LUCIA</t>
  </si>
  <si>
    <t>CROCICCHIA GIUSEPPINA</t>
  </si>
  <si>
    <t>CENTOFANTI SARA</t>
  </si>
  <si>
    <t>I.C. EGIDI VT</t>
  </si>
  <si>
    <t>VALENTINI ALESSANDRA</t>
  </si>
  <si>
    <t>RAVIOLI SILVIA</t>
  </si>
  <si>
    <t>I.C. D.ALIGHIERI CIVITA</t>
  </si>
  <si>
    <t>MANCINI DEBORA</t>
  </si>
  <si>
    <t>MECARELLI LUANA</t>
  </si>
  <si>
    <t>INGEGNERI CLAUDIA</t>
  </si>
  <si>
    <t>BUZZI ELISA</t>
  </si>
  <si>
    <t>VARCHETTA MICHELA</t>
  </si>
  <si>
    <t>DURI CLAIRE</t>
  </si>
  <si>
    <t>I.C. VIGNANELLO</t>
  </si>
  <si>
    <t>1° ANNO</t>
  </si>
  <si>
    <t>GORELLO CARLA</t>
  </si>
  <si>
    <t xml:space="preserve">I.C. SORIANO </t>
  </si>
  <si>
    <t>CUZZOLI CATERINA</t>
  </si>
  <si>
    <t>FABRETTI MARIA</t>
  </si>
  <si>
    <t>DELLA ROCCA GABRIELLA</t>
  </si>
  <si>
    <t>CUZZOLI ROSARIA</t>
  </si>
  <si>
    <t>I.C. RONCIGLIONE</t>
  </si>
  <si>
    <t>ANTONINI FILOMENA</t>
  </si>
  <si>
    <t>I.C. CAPRAROLA</t>
  </si>
  <si>
    <t>PROIETTI CINZIA</t>
  </si>
  <si>
    <t>SARAPA LINA</t>
  </si>
  <si>
    <t>I.C. CARMINE VT</t>
  </si>
  <si>
    <t xml:space="preserve">DI VITO CONCETTA </t>
  </si>
  <si>
    <t>CAMICIA ILARIA</t>
  </si>
  <si>
    <t>IST.PARIT.S.FAUSTINO</t>
  </si>
  <si>
    <t>MERLANI CLAUDIA</t>
  </si>
  <si>
    <t>PAGNOTTELLI M.CHIARA</t>
  </si>
  <si>
    <t>I.C. GROTTE S.STEFANO</t>
  </si>
  <si>
    <t>CIPOLLARO ALESSANDRA</t>
  </si>
  <si>
    <t>PISCOPO IMMACOLATA</t>
  </si>
  <si>
    <t>FALCO ADA M.ROSARIA</t>
  </si>
  <si>
    <t>CIRELLI ANNA</t>
  </si>
  <si>
    <t>MARZILLI FEDERICA</t>
  </si>
  <si>
    <t>LAGANA' SEBASTIANA</t>
  </si>
  <si>
    <t>DE NARDO ANNA RITA</t>
  </si>
  <si>
    <t>BARRO SILVANA</t>
  </si>
  <si>
    <t>LUZZITELLI ANNA RITA</t>
  </si>
  <si>
    <t>IOZZOLI MARTA</t>
  </si>
  <si>
    <t>GIULIANI FRANCESCA R.</t>
  </si>
  <si>
    <t>PERONI ANNAMARIA</t>
  </si>
  <si>
    <t>BANCO ANGELA</t>
  </si>
  <si>
    <t>BELLUCCI DELFINA</t>
  </si>
  <si>
    <t>I.C. CANINO</t>
  </si>
  <si>
    <t>DE ROSSI EMANUELA</t>
  </si>
  <si>
    <t>BELLINI ELENA</t>
  </si>
  <si>
    <t>GRIECO RITA</t>
  </si>
  <si>
    <t>MARINO PAOLA</t>
  </si>
  <si>
    <t>LUZZETTI LAURA</t>
  </si>
  <si>
    <t>FORLITI MARZIA</t>
  </si>
  <si>
    <t>GIANNETTI LAURA</t>
  </si>
  <si>
    <t>I.C. VANNI</t>
  </si>
  <si>
    <t>VARLETTA CRISTIANA</t>
  </si>
  <si>
    <t>AMATO DE SERPIS ROSA</t>
  </si>
  <si>
    <t>SISTI ANNA ROSA</t>
  </si>
  <si>
    <t>BIANCO IMMACOLATA</t>
  </si>
  <si>
    <t>MATTEI ALESSANDRA</t>
  </si>
  <si>
    <t>CASACCIO ILENIA</t>
  </si>
  <si>
    <t>I.C. ORTE</t>
  </si>
  <si>
    <t>COSTABILE FILOMENA</t>
  </si>
  <si>
    <t>CARRATU' PALMA</t>
  </si>
  <si>
    <t>FRANCESCHINI STELLA</t>
  </si>
  <si>
    <t>BRECCIA LEA</t>
  </si>
  <si>
    <t>MAZZEI CELESTINA</t>
  </si>
  <si>
    <t>PULCI VALENTINA</t>
  </si>
  <si>
    <t>CANTARELLA LARA</t>
  </si>
  <si>
    <t>ZAZZA GIOVANNA</t>
  </si>
  <si>
    <t>MONETTI FEDERICA</t>
  </si>
  <si>
    <t>FIANI MARTINA</t>
  </si>
  <si>
    <t>STANISCI PAOLA</t>
  </si>
  <si>
    <t>BALDASSINI M.CHIARA</t>
  </si>
  <si>
    <t>GRAZIOTTI SILVIA</t>
  </si>
  <si>
    <t>PONTREMOLI MANUELA</t>
  </si>
  <si>
    <t>I.C. VANNI VT</t>
  </si>
  <si>
    <t>ERCOLI MORENA</t>
  </si>
  <si>
    <t>BUETTNER ANDREAS</t>
  </si>
  <si>
    <t>SIRNA TERR.MARGHERITA</t>
  </si>
  <si>
    <t>I.C.D.ALIGHIERI CIVITA</t>
  </si>
  <si>
    <t>CIAMILLO ANTONELLA</t>
  </si>
  <si>
    <t>CRESCENTINI DANIELA</t>
  </si>
  <si>
    <t>MALATINI DANIELA</t>
  </si>
  <si>
    <t>GIONTELLA CECILIA</t>
  </si>
  <si>
    <t>ZACOCCHIA STEFANO</t>
  </si>
  <si>
    <t>BELLUCCI CARLO</t>
  </si>
  <si>
    <t>I.C.SCRIATTOLI VETRALLA</t>
  </si>
  <si>
    <t>FALCO ANTONELLA</t>
  </si>
  <si>
    <t>CRESCENTINI PAOLA</t>
  </si>
  <si>
    <t>BONUCCI TIZIANA</t>
  </si>
  <si>
    <t>I.C.S.MARIA PARADISO VT</t>
  </si>
  <si>
    <t>CAPPELLACCI BARBARA</t>
  </si>
  <si>
    <t>BOCCOLINI ROMINA</t>
  </si>
  <si>
    <t>I.C. CANEVARI</t>
  </si>
  <si>
    <t>FINAROLI PAOLA</t>
  </si>
  <si>
    <t>FERLICCA M. MILVA</t>
  </si>
  <si>
    <t>RICCI SIMONA</t>
  </si>
  <si>
    <t>LISSONI ROSSELLA</t>
  </si>
  <si>
    <t>BARTOLUCCI PAOLA</t>
  </si>
  <si>
    <t>BALDINI ISABELLA</t>
  </si>
  <si>
    <t>GASPERONI TIZIANO</t>
  </si>
  <si>
    <t>MORELLI FEDERICA</t>
  </si>
  <si>
    <t>CICILIANI KETY</t>
  </si>
  <si>
    <t>CAPOCCIA DONATELLA</t>
  </si>
  <si>
    <t>I.C TUSCANIA</t>
  </si>
  <si>
    <t>BAIOCCO ANNA RITA</t>
  </si>
  <si>
    <t>I.OMNIC. BAGNOREGIO</t>
  </si>
  <si>
    <t>D'ARIENZO VINCENZO</t>
  </si>
  <si>
    <t>I.MAG. S.ROSA VT</t>
  </si>
  <si>
    <t>DE CATA LAURA</t>
  </si>
  <si>
    <t>SPERA GIUSEPPE</t>
  </si>
  <si>
    <t>TORO ALESSIO SALVO</t>
  </si>
  <si>
    <t>PETRUCCI M. GRAZIA</t>
  </si>
  <si>
    <t>PALMUCCI MAURIZIO</t>
  </si>
  <si>
    <t>IACARELLI SAHARA</t>
  </si>
  <si>
    <t>GRANI LEILA</t>
  </si>
  <si>
    <t>TRASARTI ELISABETTA</t>
  </si>
  <si>
    <t>CIPRINI BARBARA</t>
  </si>
  <si>
    <t>LICCIARDI NADIA</t>
  </si>
  <si>
    <t>CONCARELLA M.ANTONIETTA</t>
  </si>
  <si>
    <t>SBARRA M.CHIARA</t>
  </si>
  <si>
    <t>CASTORI ROSELLA</t>
  </si>
  <si>
    <t>MELONI SABRINA</t>
  </si>
  <si>
    <t>ANETRINI FRANCESCA</t>
  </si>
  <si>
    <t>RAMPONI SILVIA</t>
  </si>
  <si>
    <t>GODDI SARA</t>
  </si>
  <si>
    <t>PISILLI ANTONELLA</t>
  </si>
  <si>
    <t>STARNINI SILVIA</t>
  </si>
  <si>
    <t>I.C. MONTALTO DI C.</t>
  </si>
  <si>
    <t>BENINCASA FRANCESCA</t>
  </si>
  <si>
    <t>PIEROZZI MASSIMO</t>
  </si>
  <si>
    <t>CIAMBELLA LETIZIA</t>
  </si>
  <si>
    <t>FIORENTINI FRANCESCA</t>
  </si>
  <si>
    <t>MANCINI M.CRISTINA</t>
  </si>
  <si>
    <t>MUCEDERO MARINA</t>
  </si>
  <si>
    <t>MERCURI GIUSEPPINA</t>
  </si>
  <si>
    <t>SALOTTI MARIA</t>
  </si>
  <si>
    <t>MERCATI ANDREA</t>
  </si>
  <si>
    <t>I.C.XXV APRILE CIVITA</t>
  </si>
  <si>
    <t>AFFUSO AGNESE MARIA</t>
  </si>
  <si>
    <t>BOTTAUSCI ELISABETTA</t>
  </si>
  <si>
    <t>DI GIOVANNI MICHELA</t>
  </si>
  <si>
    <t>FRACASSA ROBERTA</t>
  </si>
  <si>
    <t>CRESCENTINI MARTA</t>
  </si>
  <si>
    <t>FALZINI FRANCESCA</t>
  </si>
  <si>
    <t>GALELLA SERENA</t>
  </si>
  <si>
    <t>GASPERINI M.RITA</t>
  </si>
  <si>
    <t>NATILI MARCO</t>
  </si>
  <si>
    <t>PATERA M.VITTORIA</t>
  </si>
  <si>
    <t xml:space="preserve">PEPE GAETANO </t>
  </si>
  <si>
    <t>CHILINI GIOIA</t>
  </si>
  <si>
    <t>BUROCCHI LOREDANA</t>
  </si>
  <si>
    <t>BARBONI DANIELE</t>
  </si>
  <si>
    <t>CIPRIANI ARIANNA PAOLA</t>
  </si>
  <si>
    <t>MICCI MAURIZIO</t>
  </si>
  <si>
    <t>ROVIDOTTI TATIANA</t>
  </si>
  <si>
    <t>MERCURI ROBERTA</t>
  </si>
  <si>
    <t>PETRUZZELLI ANGELICA</t>
  </si>
  <si>
    <t>PONTREMOLESI LUISA</t>
  </si>
  <si>
    <t>BARLETTA AMEDEO G.</t>
  </si>
  <si>
    <t>CALCINARI ANTONELLA</t>
  </si>
  <si>
    <t>ADDEO PASQUALE</t>
  </si>
  <si>
    <t>BELLUCCI TATIANA</t>
  </si>
  <si>
    <t>MANCINELLI PIERLUIGI</t>
  </si>
  <si>
    <t>MARINO LOREDANA</t>
  </si>
  <si>
    <t>MEZZACASA MARIA</t>
  </si>
  <si>
    <t>SALCINI M.CRISTINA</t>
  </si>
  <si>
    <t>RUCHINI BARBARA</t>
  </si>
  <si>
    <t>LATINI PAOLO</t>
  </si>
  <si>
    <t>EMILIANI PAOLA</t>
  </si>
  <si>
    <t>GRIMALDI ANNAMARIA</t>
  </si>
  <si>
    <t>PIERGENTILI RITA</t>
  </si>
  <si>
    <t>I.C. VASANELLO</t>
  </si>
  <si>
    <t>FILIPPI DONATELLA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</si>
  <si>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</si>
  <si>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</si>
  <si>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</si>
  <si>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</si>
  <si>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</si>
  <si>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</si>
  <si>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</si>
  <si>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</si>
  <si>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Redistribuzione quote non impegnate</t>
  </si>
  <si>
    <t>Quote non impegnate da redistribuire</t>
  </si>
  <si>
    <t>Arrotondamento</t>
  </si>
  <si>
    <t>Contingenti post-redistribuzione</t>
  </si>
  <si>
    <t>TFA SOSTEGNO</t>
  </si>
  <si>
    <t>GANDIGLIO MARTA</t>
  </si>
  <si>
    <t>I.C.MARCONI VETRALLA</t>
  </si>
  <si>
    <t>IORI MARIA PIA</t>
  </si>
  <si>
    <t>BELLITTO LUIGINA</t>
  </si>
  <si>
    <t>I.C. MONTEFIASCONE</t>
  </si>
  <si>
    <t>BRONZO ANNA MARIA</t>
  </si>
  <si>
    <t>I.C. GROTTE DI CASTRO</t>
  </si>
  <si>
    <t>PAS DDG 58/2014</t>
  </si>
  <si>
    <t>PALA MARIA GINA</t>
  </si>
  <si>
    <t>PAS DDG 58/2015</t>
  </si>
  <si>
    <t>ZAMPERINI SIMONA</t>
  </si>
  <si>
    <t>I.C. ACQUAPENDENTE</t>
  </si>
  <si>
    <t>specializzazione sostegno</t>
  </si>
  <si>
    <t>RUSSO ROBERTA</t>
  </si>
  <si>
    <t>I.C. MARCONI VETRALLA</t>
  </si>
  <si>
    <t>SCIPIO FRANCO</t>
  </si>
  <si>
    <t>ITIS VITERBO</t>
  </si>
  <si>
    <t>CANNARELLA LUCIANO</t>
  </si>
  <si>
    <t>GENTILI GIUSEPPA</t>
  </si>
  <si>
    <t>IST.OMNIC.BAGNOREGIO</t>
  </si>
  <si>
    <t>CADDEO MARIO</t>
  </si>
  <si>
    <t>I.S. ORIOLI VITERBO</t>
  </si>
  <si>
    <t>SOGGIU TIZIANA</t>
  </si>
  <si>
    <t>LICEO RUFFINI VT</t>
  </si>
  <si>
    <t>IMPERI MARTA</t>
  </si>
  <si>
    <t>GIGLIOTTI ANGELO</t>
  </si>
  <si>
    <t>QUARANTA DANIELE</t>
  </si>
  <si>
    <t>GALLI M. GIUSEPPINA</t>
  </si>
  <si>
    <t>CANNATA ROBERTO</t>
  </si>
  <si>
    <t>VINCENTI CLELIA</t>
  </si>
  <si>
    <t>PES FRANCESCA</t>
  </si>
  <si>
    <t>POGGI MARINA</t>
  </si>
  <si>
    <t>I.S. TARQUINIA</t>
  </si>
  <si>
    <t>ORAZI LORELLA</t>
  </si>
  <si>
    <t>I.S.COLASANTI CIVITA</t>
  </si>
  <si>
    <t>FANTERA PATRIZIA</t>
  </si>
  <si>
    <t>GENTILI LORELLA</t>
  </si>
  <si>
    <t>TOFANI LUCA</t>
  </si>
  <si>
    <t>ITIS CANONICA VETRALLA</t>
  </si>
  <si>
    <t>ANSELMI ROSARIO</t>
  </si>
  <si>
    <t>I.S. MIDOSSI CIVITA</t>
  </si>
  <si>
    <t>GAI M.ALBERTINA</t>
  </si>
  <si>
    <t>I.S. BESTA ORTE</t>
  </si>
  <si>
    <t>BURLA MARIO</t>
  </si>
  <si>
    <t>I. SUP. MONTEFIASCONE</t>
  </si>
  <si>
    <t>ZINGARINI MARCELLA</t>
  </si>
  <si>
    <t>LICEO BURATTI VT</t>
  </si>
  <si>
    <t>FEMMINELLI ROBERTO</t>
  </si>
  <si>
    <t>ITC SAVI VT</t>
  </si>
  <si>
    <t>CIURLUINI TEODORA</t>
  </si>
  <si>
    <t>IPSEOA CAPRAROLA</t>
  </si>
  <si>
    <t>PERLA DOMENICO</t>
  </si>
  <si>
    <t xml:space="preserve">MANCA DOC. RIC. </t>
  </si>
  <si>
    <t>NARDINI STEFANELLA</t>
  </si>
  <si>
    <t>IISS ACQUAPENDENTE</t>
  </si>
  <si>
    <t>BARLATTANI DAVID</t>
  </si>
  <si>
    <t>IS.CANONICA VETRALLA</t>
  </si>
  <si>
    <t>ROSELLI PATRIZIA</t>
  </si>
  <si>
    <t>IST.MAG.S.ROSA VT</t>
  </si>
  <si>
    <t>RIPEPI DOMENICA</t>
  </si>
  <si>
    <t>I.S. COLASANTI CIVITA</t>
  </si>
  <si>
    <t>GIUERRIERO VINCENZO</t>
  </si>
  <si>
    <t>DONGIOVANNI LUIGINA</t>
  </si>
  <si>
    <t>BOCCI MIRANDA</t>
  </si>
  <si>
    <t>SABATINI FABIO</t>
  </si>
  <si>
    <t>MANCINI PAOLA</t>
  </si>
  <si>
    <t>SILVA PIERO</t>
  </si>
  <si>
    <t>LICEO SC. RONCIGLIONE</t>
  </si>
  <si>
    <t>BENEDETTI MANUELA</t>
  </si>
  <si>
    <t>CAPITONI SILVIO</t>
  </si>
  <si>
    <t>RAMACCI EMILIANO</t>
  </si>
  <si>
    <t>MENCHINELLI BEATRICE</t>
  </si>
  <si>
    <t>LICEO ACQUAPENDENTE</t>
  </si>
  <si>
    <t>ORLANDI STEFANIA</t>
  </si>
  <si>
    <t>CAMINITI EMANUELA</t>
  </si>
  <si>
    <t>BUONAMASSA ARCANG.</t>
  </si>
  <si>
    <t>SCOTTO MICHELE</t>
  </si>
  <si>
    <t>BAFFO MAURIZIO</t>
  </si>
  <si>
    <t>FEDERICI ALESSANDRO</t>
  </si>
  <si>
    <t>TORRESI DANIELE</t>
  </si>
  <si>
    <t>I.S. CARDARELLI TARQU.</t>
  </si>
  <si>
    <t>PACINI FRANCESCA</t>
  </si>
  <si>
    <t>PETTINELLI CLAUDIA</t>
  </si>
  <si>
    <t xml:space="preserve">BALDASSINI CLAUDIA </t>
  </si>
  <si>
    <t>GIORGI SABRINA</t>
  </si>
  <si>
    <t>FOLLIERO ANNA</t>
  </si>
  <si>
    <t>MAZZAPICCHIO GRAZIANO</t>
  </si>
  <si>
    <t>ITIS DA VINCI VT</t>
  </si>
  <si>
    <t>ARMENTANO PROSPERO</t>
  </si>
  <si>
    <t>IST. MAG. S.ROSA VT</t>
  </si>
  <si>
    <t>ISIS  TARQUINIA</t>
  </si>
  <si>
    <t>BELLINI FABRIZIO</t>
  </si>
  <si>
    <t>GAETANI MANUELA</t>
  </si>
  <si>
    <t>LAMANNA CARLA M.ROSA</t>
  </si>
  <si>
    <t>DENISCO ROBERTA</t>
  </si>
  <si>
    <t>MONFELI ROBERTA</t>
  </si>
  <si>
    <t>MEDORI M.LUCILLA</t>
  </si>
  <si>
    <t>ANTONIACCI GLAUCO</t>
  </si>
  <si>
    <t>MERENDI ARIANNA</t>
  </si>
  <si>
    <t xml:space="preserve">POMARE' BRUNA </t>
  </si>
  <si>
    <t>FORTUNI LUCA</t>
  </si>
  <si>
    <t>LICEO CARD.RAGONESI</t>
  </si>
  <si>
    <t>COLONNELLI ALESSANDRA</t>
  </si>
  <si>
    <t>PORRETTI SARA C.</t>
  </si>
  <si>
    <t>SACCHI LAURA</t>
  </si>
  <si>
    <t>ZACCANI SIMONA</t>
  </si>
  <si>
    <t>CELESTINI ANDREA</t>
  </si>
  <si>
    <t xml:space="preserve">CASCIONE MARIA </t>
  </si>
  <si>
    <t>CASACCIA ALESSANDRA</t>
  </si>
  <si>
    <t>TREQUATTRINI LUISA</t>
  </si>
  <si>
    <t>PROIETTI FILIPPI FRANC.</t>
  </si>
  <si>
    <t>NARDUZZI GABRIELLA</t>
  </si>
  <si>
    <t>MUZIO LETIZIA</t>
  </si>
  <si>
    <t>LOPPI CATERINA</t>
  </si>
  <si>
    <t>LICEO RONCIGLIONE</t>
  </si>
  <si>
    <t>FIORENTINI PAOLO</t>
  </si>
  <si>
    <t>LUCARINI SILVIA</t>
  </si>
  <si>
    <t xml:space="preserve">BROZZOLI VIVIANA </t>
  </si>
  <si>
    <t>MARZETTI MARCO</t>
  </si>
  <si>
    <t>BRAVETTI ENRICA</t>
  </si>
  <si>
    <t>BARTOCCINI SARA</t>
  </si>
  <si>
    <t>MANNI OLIMPIA</t>
  </si>
  <si>
    <t>POLI LOREDANA</t>
  </si>
  <si>
    <t>SALINI CLORINDA</t>
  </si>
  <si>
    <t>TODINI LUANA</t>
  </si>
  <si>
    <t>D'AGOSTINO ANTONINO</t>
  </si>
  <si>
    <t>CONTINO ANGELO</t>
  </si>
  <si>
    <t>MATTEUCCI ARCANGELO</t>
  </si>
  <si>
    <t>LAPIETRA ANIELLO</t>
  </si>
  <si>
    <t>CASASOLI ALESSIA</t>
  </si>
  <si>
    <t>PAOLUCCI M.CECILIA</t>
  </si>
  <si>
    <t>FABBRICA ANGELA G.</t>
  </si>
  <si>
    <t>PETRELLA SONIA</t>
  </si>
  <si>
    <t>MOCELLIN M.LAURA</t>
  </si>
  <si>
    <t>CHERUBINI MARCO</t>
  </si>
  <si>
    <t>DI GRANDE M.ALESSANDRA</t>
  </si>
  <si>
    <t>MENNA FABIO</t>
  </si>
  <si>
    <t>GIACOBBI VINCENZO</t>
  </si>
  <si>
    <t>I.S.CANONICA VETRALLA</t>
  </si>
  <si>
    <t>DE MASI M.ELISABETTA</t>
  </si>
  <si>
    <t>BIANCA PAOLO</t>
  </si>
  <si>
    <t>LUPI MAURIZIO</t>
  </si>
  <si>
    <t>I.S. CANONICA VETRALLA</t>
  </si>
  <si>
    <t>ROMANO CRISTIANA</t>
  </si>
  <si>
    <t>MEDICI ELEONORA</t>
  </si>
  <si>
    <t>GRANDE DONATO</t>
  </si>
  <si>
    <t>BELLI PIERO</t>
  </si>
  <si>
    <t>CARLONE ANTONIO</t>
  </si>
  <si>
    <t>CIOMEI SILVIA</t>
  </si>
  <si>
    <t>MASSACCESI DARIO</t>
  </si>
  <si>
    <t>ORLANDI ORLANDO</t>
  </si>
  <si>
    <t>PAPPALARDO LAURA</t>
  </si>
  <si>
    <t>ROSSI ROSITA</t>
  </si>
  <si>
    <t>SERANGELI BRUNO</t>
  </si>
  <si>
    <t>SCARELLI VERA</t>
  </si>
  <si>
    <t>VITTORI MICHELE</t>
  </si>
  <si>
    <t>ZEMAITIS MARIA</t>
  </si>
  <si>
    <t>ANTONINI M. DORIANA</t>
  </si>
  <si>
    <t>GIORGI PATRIZIA</t>
  </si>
  <si>
    <t>MATTIONI ROBERTO</t>
  </si>
  <si>
    <t>FAVA GRAZIELLA</t>
  </si>
  <si>
    <t>FONTI ENRICA</t>
  </si>
  <si>
    <t>PALLOTTA ANTONELLO</t>
  </si>
  <si>
    <t>I.SUP. MONTEFIASCONE</t>
  </si>
  <si>
    <t>LOMBARDI CLARICE</t>
  </si>
  <si>
    <t>CICCOTTELLI GIUSEPPINA</t>
  </si>
  <si>
    <t>CRISTOFORI PAOLA</t>
  </si>
  <si>
    <t>MANZO CONCETTA</t>
  </si>
  <si>
    <t>MORICONE SIMONA</t>
  </si>
  <si>
    <t>RIGANATI FRANCESCA</t>
  </si>
  <si>
    <t>VECCHIO ANNALISA</t>
  </si>
  <si>
    <t>FAINELLI GRACIELA E.</t>
  </si>
  <si>
    <t>SETTEMBRI DEBORA</t>
  </si>
  <si>
    <t>I.C.SACCONI TARQUINIA</t>
  </si>
  <si>
    <t>VENANZI SERENA</t>
  </si>
  <si>
    <t>PIROLI ROBERTA</t>
  </si>
  <si>
    <t>AIELLO PATRIZIA</t>
  </si>
  <si>
    <t>RIMINUCCI ANNA</t>
  </si>
  <si>
    <t>DELLE CURTI RAFFAELLA</t>
  </si>
  <si>
    <t>SACCONI MANUELA</t>
  </si>
  <si>
    <t>COSTANZI SERAFINA</t>
  </si>
  <si>
    <t>MOTIVO DI ESCLUSIONE</t>
  </si>
  <si>
    <t>ESCLUSO</t>
  </si>
  <si>
    <t>Corso non previsto dal CCRI 6/11/2013</t>
  </si>
  <si>
    <t>Insegnante Scuola PARITARIA</t>
  </si>
  <si>
    <t>CON RISERVA (in attesa di iscrizione)</t>
  </si>
  <si>
    <t>Domande ammesse</t>
  </si>
  <si>
    <t>PORRA' VALENTINA</t>
  </si>
  <si>
    <r>
      <t>MANCA DOC. RIC.</t>
    </r>
    <r>
      <rPr>
        <sz val="10"/>
        <rFont val="Arial"/>
        <family val="0"/>
      </rPr>
      <t xml:space="preserve"> </t>
    </r>
  </si>
  <si>
    <t xml:space="preserve">CETRA MARIA </t>
  </si>
  <si>
    <t>Corso non previsto dal CCRI 6/11/2014</t>
  </si>
  <si>
    <t xml:space="preserve">GIANNINI VALERIA </t>
  </si>
  <si>
    <t>I.OMNIC.BAGNOREGIO</t>
  </si>
  <si>
    <t>SASSARA ANTONELLA</t>
  </si>
  <si>
    <t>ROMANELLI ANGELA</t>
  </si>
  <si>
    <t>secondo diploma</t>
  </si>
  <si>
    <t>corso abilitante</t>
  </si>
  <si>
    <t>corso c/o Fondazione</t>
  </si>
  <si>
    <t>corso singolo</t>
  </si>
  <si>
    <t xml:space="preserve">fuori corso </t>
  </si>
  <si>
    <t>Personale di ruolo non ammissibile ai PAS</t>
  </si>
  <si>
    <t>EXTRA-CONTINGENTE (Nota MIUR 13391 del 11-12-2013)</t>
  </si>
  <si>
    <t>ANZIANITA' DI RUOLO (per tempi indeterminati) ANNI DI SERVIZIO (per tempi determinati)</t>
  </si>
  <si>
    <t>SCALIA DANIELA</t>
  </si>
  <si>
    <t>1° anno</t>
  </si>
  <si>
    <t>DEZI MASSIMILIANO</t>
  </si>
  <si>
    <t>ZAFFARONI ELENA</t>
  </si>
  <si>
    <t>corso c/o ass.non ric.</t>
  </si>
  <si>
    <t>ERCOLANI REMIGIO</t>
  </si>
  <si>
    <t>TESTA ALESSANDRA</t>
  </si>
  <si>
    <t>corso post-diploma</t>
  </si>
  <si>
    <t>Corso non previsto dal CCRI 6/11/2012</t>
  </si>
  <si>
    <t>non iscritta</t>
  </si>
  <si>
    <t>Mancanza attestato di iscrizione/bollettino pagamento</t>
  </si>
  <si>
    <t>Corsi non previsti/Domande escluse</t>
  </si>
  <si>
    <t>TOTALE DOMANDE</t>
  </si>
  <si>
    <t>IN CORSO/FUORI CORSO</t>
  </si>
  <si>
    <t>PETILLO SANDRA</t>
  </si>
  <si>
    <t>MARINELLI FRANCESCO</t>
  </si>
  <si>
    <t>LICEO BURATTI</t>
  </si>
  <si>
    <t>GARCIA FERNANDEZ MARIA</t>
  </si>
  <si>
    <t>VITAGLIANO VALERIA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</si>
</sst>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i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4" fontId="3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7.57421875" style="0" customWidth="1"/>
    <col min="2" max="3" width="7.421875" style="0" customWidth="1"/>
    <col min="4" max="4" width="7.421875" style="59" customWidth="1"/>
    <col min="5" max="6" width="7.421875" style="0" customWidth="1"/>
    <col min="7" max="7" width="7.421875" style="59" customWidth="1"/>
    <col min="8" max="9" width="7.421875" style="0" customWidth="1"/>
    <col min="10" max="10" width="7.421875" style="59" customWidth="1"/>
    <col min="11" max="12" width="7.421875" style="0" customWidth="1"/>
    <col min="13" max="13" width="7.421875" style="59" customWidth="1"/>
    <col min="14" max="15" width="7.421875" style="0" customWidth="1"/>
    <col min="16" max="16" width="7.421875" style="59" customWidth="1"/>
    <col min="17" max="17" width="9.140625" style="57" customWidth="1"/>
  </cols>
  <sheetData>
    <row r="1" spans="2:17" ht="12.75">
      <c r="B1" s="62" t="s">
        <v>245</v>
      </c>
      <c r="C1" s="62"/>
      <c r="D1" s="62"/>
      <c r="E1" s="62" t="s">
        <v>246</v>
      </c>
      <c r="F1" s="62"/>
      <c r="G1" s="62"/>
      <c r="H1" s="62" t="s">
        <v>247</v>
      </c>
      <c r="I1" s="62"/>
      <c r="J1" s="62"/>
      <c r="K1" s="62" t="s">
        <v>248</v>
      </c>
      <c r="L1" s="62"/>
      <c r="M1" s="62"/>
      <c r="N1" s="62" t="s">
        <v>249</v>
      </c>
      <c r="O1" s="62"/>
      <c r="P1" s="62"/>
      <c r="Q1" s="63" t="s">
        <v>251</v>
      </c>
    </row>
    <row r="2" spans="2:17" ht="51">
      <c r="B2" s="1" t="s">
        <v>2</v>
      </c>
      <c r="C2" s="1" t="s">
        <v>3</v>
      </c>
      <c r="D2" s="25" t="s">
        <v>250</v>
      </c>
      <c r="E2" s="1" t="s">
        <v>2</v>
      </c>
      <c r="F2" s="1" t="s">
        <v>3</v>
      </c>
      <c r="G2" s="25" t="s">
        <v>250</v>
      </c>
      <c r="H2" s="1" t="s">
        <v>2</v>
      </c>
      <c r="I2" s="1" t="s">
        <v>3</v>
      </c>
      <c r="J2" s="25" t="s">
        <v>250</v>
      </c>
      <c r="K2" s="1" t="s">
        <v>2</v>
      </c>
      <c r="L2" s="1" t="s">
        <v>3</v>
      </c>
      <c r="M2" s="25" t="s">
        <v>250</v>
      </c>
      <c r="N2" s="1" t="s">
        <v>2</v>
      </c>
      <c r="O2" s="1" t="s">
        <v>3</v>
      </c>
      <c r="P2" s="25" t="s">
        <v>250</v>
      </c>
      <c r="Q2" s="63"/>
    </row>
    <row r="3" spans="1:17" s="11" customFormat="1" ht="15">
      <c r="A3" s="2" t="s">
        <v>11</v>
      </c>
      <c r="B3" s="52"/>
      <c r="C3" s="52"/>
      <c r="D3" s="14">
        <f aca="true" t="shared" si="0" ref="D3:D8">B3+C3</f>
        <v>0</v>
      </c>
      <c r="G3" s="14">
        <f aca="true" t="shared" si="1" ref="G3:G8">E3+F3</f>
        <v>0</v>
      </c>
      <c r="H3" s="52"/>
      <c r="I3" s="52"/>
      <c r="J3" s="14">
        <f aca="true" t="shared" si="2" ref="J3:J8">H3+I3</f>
        <v>0</v>
      </c>
      <c r="K3" s="52">
        <v>20</v>
      </c>
      <c r="L3" s="52"/>
      <c r="M3" s="30">
        <f aca="true" t="shared" si="3" ref="M3:M8">K3+L3</f>
        <v>20</v>
      </c>
      <c r="N3" s="52"/>
      <c r="P3" s="14">
        <f>N3+O3</f>
        <v>0</v>
      </c>
      <c r="Q3" s="12">
        <f aca="true" t="shared" si="4" ref="Q3:Q8">D3+G3+J3+M3+P3</f>
        <v>20</v>
      </c>
    </row>
    <row r="4" spans="1:17" s="11" customFormat="1" ht="15">
      <c r="A4" s="3" t="s">
        <v>12</v>
      </c>
      <c r="B4" s="52">
        <v>3</v>
      </c>
      <c r="C4" s="52">
        <v>1</v>
      </c>
      <c r="D4" s="14">
        <f t="shared" si="0"/>
        <v>4</v>
      </c>
      <c r="E4" s="52">
        <v>11</v>
      </c>
      <c r="F4" s="52">
        <v>5</v>
      </c>
      <c r="G4" s="14">
        <f t="shared" si="1"/>
        <v>16</v>
      </c>
      <c r="H4" s="52">
        <v>1</v>
      </c>
      <c r="I4" s="52"/>
      <c r="J4" s="14">
        <f t="shared" si="2"/>
        <v>1</v>
      </c>
      <c r="K4" s="52">
        <v>1</v>
      </c>
      <c r="L4" s="52">
        <v>2</v>
      </c>
      <c r="M4" s="30">
        <f t="shared" si="3"/>
        <v>3</v>
      </c>
      <c r="N4" s="52">
        <v>8</v>
      </c>
      <c r="P4" s="14">
        <f>N4+O4</f>
        <v>8</v>
      </c>
      <c r="Q4" s="12">
        <f t="shared" si="4"/>
        <v>32</v>
      </c>
    </row>
    <row r="5" spans="1:17" s="11" customFormat="1" ht="15">
      <c r="A5" s="2" t="s">
        <v>13</v>
      </c>
      <c r="B5" s="52"/>
      <c r="C5" s="52">
        <v>3</v>
      </c>
      <c r="D5" s="14">
        <f t="shared" si="0"/>
        <v>3</v>
      </c>
      <c r="E5" s="52"/>
      <c r="F5" s="52">
        <v>8</v>
      </c>
      <c r="G5" s="14">
        <f t="shared" si="1"/>
        <v>8</v>
      </c>
      <c r="H5" s="52"/>
      <c r="I5" s="52">
        <v>55</v>
      </c>
      <c r="J5" s="14">
        <f t="shared" si="2"/>
        <v>55</v>
      </c>
      <c r="K5" s="52"/>
      <c r="L5" s="52">
        <v>78</v>
      </c>
      <c r="M5" s="30">
        <f t="shared" si="3"/>
        <v>78</v>
      </c>
      <c r="N5" s="52"/>
      <c r="P5" s="14">
        <f>N5+O5</f>
        <v>0</v>
      </c>
      <c r="Q5" s="12">
        <f t="shared" si="4"/>
        <v>144</v>
      </c>
    </row>
    <row r="6" spans="1:17" s="11" customFormat="1" ht="15">
      <c r="A6" s="2" t="s">
        <v>14</v>
      </c>
      <c r="B6" s="52">
        <v>3</v>
      </c>
      <c r="C6" s="52">
        <v>12</v>
      </c>
      <c r="D6" s="14">
        <f t="shared" si="0"/>
        <v>15</v>
      </c>
      <c r="E6" s="52">
        <v>5</v>
      </c>
      <c r="F6" s="52">
        <v>12</v>
      </c>
      <c r="G6" s="14">
        <f t="shared" si="1"/>
        <v>17</v>
      </c>
      <c r="H6" s="52">
        <v>10</v>
      </c>
      <c r="I6" s="52">
        <v>14</v>
      </c>
      <c r="J6" s="14">
        <f t="shared" si="2"/>
        <v>24</v>
      </c>
      <c r="K6" s="52">
        <v>10</v>
      </c>
      <c r="L6" s="52">
        <v>13</v>
      </c>
      <c r="M6" s="30">
        <f t="shared" si="3"/>
        <v>23</v>
      </c>
      <c r="N6" s="52">
        <v>1</v>
      </c>
      <c r="P6" s="14">
        <f>N6+O6</f>
        <v>1</v>
      </c>
      <c r="Q6" s="12">
        <f t="shared" si="4"/>
        <v>80</v>
      </c>
    </row>
    <row r="7" spans="1:17" s="11" customFormat="1" ht="15">
      <c r="A7" s="2" t="s">
        <v>15</v>
      </c>
      <c r="B7" s="52">
        <v>1</v>
      </c>
      <c r="C7" s="52"/>
      <c r="D7" s="14">
        <f t="shared" si="0"/>
        <v>1</v>
      </c>
      <c r="E7" s="52">
        <v>1</v>
      </c>
      <c r="F7" s="52">
        <v>5</v>
      </c>
      <c r="G7" s="14">
        <f t="shared" si="1"/>
        <v>6</v>
      </c>
      <c r="H7" s="52"/>
      <c r="I7" s="52">
        <v>4</v>
      </c>
      <c r="J7" s="14">
        <f t="shared" si="2"/>
        <v>4</v>
      </c>
      <c r="K7" s="52">
        <v>7</v>
      </c>
      <c r="L7" s="52"/>
      <c r="M7" s="30">
        <f t="shared" si="3"/>
        <v>7</v>
      </c>
      <c r="N7" s="52"/>
      <c r="P7" s="14">
        <f>N7+O7</f>
        <v>0</v>
      </c>
      <c r="Q7" s="12">
        <f t="shared" si="4"/>
        <v>18</v>
      </c>
    </row>
    <row r="8" spans="1:17" s="11" customFormat="1" ht="15">
      <c r="A8" s="2" t="s">
        <v>472</v>
      </c>
      <c r="B8" s="52">
        <v>2</v>
      </c>
      <c r="C8" s="52">
        <v>5</v>
      </c>
      <c r="D8" s="14">
        <f t="shared" si="0"/>
        <v>7</v>
      </c>
      <c r="E8" s="52">
        <v>4</v>
      </c>
      <c r="F8" s="52">
        <v>9</v>
      </c>
      <c r="G8" s="14">
        <f t="shared" si="1"/>
        <v>13</v>
      </c>
      <c r="H8" s="52">
        <v>2</v>
      </c>
      <c r="I8" s="52">
        <v>15</v>
      </c>
      <c r="J8" s="14">
        <f t="shared" si="2"/>
        <v>17</v>
      </c>
      <c r="K8" s="52">
        <v>1</v>
      </c>
      <c r="L8" s="52">
        <v>5</v>
      </c>
      <c r="M8" s="30">
        <f t="shared" si="3"/>
        <v>6</v>
      </c>
      <c r="P8" s="14"/>
      <c r="Q8" s="12">
        <f t="shared" si="4"/>
        <v>43</v>
      </c>
    </row>
    <row r="9" spans="1:17" s="52" customFormat="1" ht="18">
      <c r="A9" s="60" t="s">
        <v>473</v>
      </c>
      <c r="B9" s="55">
        <f aca="true" t="shared" si="5" ref="B9:M9">SUM(B3:B8)</f>
        <v>9</v>
      </c>
      <c r="C9" s="55">
        <f t="shared" si="5"/>
        <v>21</v>
      </c>
      <c r="D9" s="58">
        <f t="shared" si="5"/>
        <v>30</v>
      </c>
      <c r="E9" s="55">
        <f t="shared" si="5"/>
        <v>21</v>
      </c>
      <c r="F9" s="55">
        <f t="shared" si="5"/>
        <v>39</v>
      </c>
      <c r="G9" s="58">
        <f t="shared" si="5"/>
        <v>60</v>
      </c>
      <c r="H9" s="55">
        <f t="shared" si="5"/>
        <v>13</v>
      </c>
      <c r="I9" s="55">
        <f t="shared" si="5"/>
        <v>88</v>
      </c>
      <c r="J9" s="58">
        <f t="shared" si="5"/>
        <v>101</v>
      </c>
      <c r="K9" s="55">
        <f t="shared" si="5"/>
        <v>39</v>
      </c>
      <c r="L9" s="55">
        <f t="shared" si="5"/>
        <v>98</v>
      </c>
      <c r="M9" s="58">
        <f t="shared" si="5"/>
        <v>137</v>
      </c>
      <c r="N9" s="55">
        <f>SUM(N3:N7)</f>
        <v>9</v>
      </c>
      <c r="O9" s="55">
        <f>SUM(O3:O7)</f>
        <v>0</v>
      </c>
      <c r="P9" s="58">
        <f>SUM(P3:P7)</f>
        <v>9</v>
      </c>
      <c r="Q9" s="56">
        <f>SUM(Q3:Q8)</f>
        <v>337</v>
      </c>
    </row>
    <row r="10" spans="1:17" ht="15">
      <c r="A10" s="15" t="s">
        <v>252</v>
      </c>
      <c r="C10" s="13"/>
      <c r="D10" s="59">
        <v>16</v>
      </c>
      <c r="G10" s="59">
        <v>29</v>
      </c>
      <c r="I10" s="13"/>
      <c r="J10" s="59">
        <v>21</v>
      </c>
      <c r="M10" s="59">
        <v>31</v>
      </c>
      <c r="P10" s="59">
        <v>30</v>
      </c>
      <c r="Q10" s="12">
        <f>D10+G10+J10+M10+P10</f>
        <v>127</v>
      </c>
    </row>
    <row r="11" spans="1:17" s="11" customFormat="1" ht="15">
      <c r="A11" s="15" t="s">
        <v>444</v>
      </c>
      <c r="D11" s="55">
        <v>23</v>
      </c>
      <c r="G11" s="55">
        <v>47</v>
      </c>
      <c r="J11" s="55">
        <v>84</v>
      </c>
      <c r="M11" s="55">
        <v>129</v>
      </c>
      <c r="P11" s="55">
        <v>9</v>
      </c>
      <c r="Q11" s="12">
        <f>D11+G11+J11+M11+P11</f>
        <v>292</v>
      </c>
    </row>
    <row r="12" spans="1:17" ht="12.75">
      <c r="A12" s="15" t="s">
        <v>254</v>
      </c>
      <c r="D12" s="33">
        <v>0</v>
      </c>
      <c r="G12" s="33">
        <v>0</v>
      </c>
      <c r="J12" s="33">
        <v>0</v>
      </c>
      <c r="M12" s="33">
        <v>0</v>
      </c>
      <c r="P12" s="33">
        <f>P10-P11</f>
        <v>21</v>
      </c>
      <c r="Q12" s="33"/>
    </row>
    <row r="13" spans="1:17" ht="12.75">
      <c r="A13" t="s">
        <v>253</v>
      </c>
      <c r="C13" s="16"/>
      <c r="D13" s="16">
        <f>21/(D10+G10+J10+M10)*D10</f>
        <v>3.463917525773196</v>
      </c>
      <c r="E13" s="16"/>
      <c r="F13" s="16"/>
      <c r="G13" s="16">
        <f>21/(D10+G10+J10+M10)*G10</f>
        <v>6.278350515463917</v>
      </c>
      <c r="H13" s="16"/>
      <c r="I13" s="16"/>
      <c r="J13" s="16">
        <f>21/(D10+G10+J10+M10)*J10</f>
        <v>4.546391752577319</v>
      </c>
      <c r="K13" s="16"/>
      <c r="L13" s="16"/>
      <c r="M13" s="16">
        <f>21/(D10+G10+J10+M10)*M10</f>
        <v>6.711340206185567</v>
      </c>
      <c r="N13" s="16"/>
      <c r="O13" s="16"/>
      <c r="P13" s="16">
        <f>D13+G13+J13+M13</f>
        <v>21</v>
      </c>
      <c r="Q13" s="33"/>
    </row>
    <row r="14" spans="1:17" ht="12.75">
      <c r="A14" t="s">
        <v>255</v>
      </c>
      <c r="D14" s="33">
        <v>3</v>
      </c>
      <c r="G14" s="33">
        <v>6</v>
      </c>
      <c r="J14" s="33">
        <v>5</v>
      </c>
      <c r="M14" s="33">
        <v>7</v>
      </c>
      <c r="P14" s="33">
        <f>D14+G14+J14+M14</f>
        <v>21</v>
      </c>
      <c r="Q14" s="33"/>
    </row>
    <row r="15" spans="1:17" ht="18">
      <c r="A15" t="s">
        <v>256</v>
      </c>
      <c r="B15" s="12"/>
      <c r="C15" s="12"/>
      <c r="D15" s="58">
        <f>D10+D14</f>
        <v>19</v>
      </c>
      <c r="E15" s="12"/>
      <c r="F15" s="12"/>
      <c r="G15" s="58">
        <f>G10+G14</f>
        <v>35</v>
      </c>
      <c r="H15" s="12"/>
      <c r="I15" s="12"/>
      <c r="J15" s="58">
        <f>J10+J14</f>
        <v>26</v>
      </c>
      <c r="K15" s="12"/>
      <c r="L15" s="12"/>
      <c r="M15" s="58">
        <f>M10+M14</f>
        <v>38</v>
      </c>
      <c r="N15" s="12"/>
      <c r="O15" s="12"/>
      <c r="P15" s="58">
        <v>9</v>
      </c>
      <c r="Q15" s="56">
        <f>D15+G15+J15+M15+P15</f>
        <v>127</v>
      </c>
    </row>
  </sheetData>
  <mergeCells count="6"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B28" sqref="B28"/>
    </sheetView>
  </sheetViews>
  <sheetFormatPr defaultColWidth="9.140625" defaultRowHeight="12.75"/>
  <cols>
    <col min="1" max="1" width="9.140625" style="4" customWidth="1"/>
    <col min="2" max="2" width="21.140625" style="0" customWidth="1"/>
    <col min="3" max="3" width="21.421875" style="0" customWidth="1"/>
    <col min="4" max="4" width="18.28125" style="0" customWidth="1"/>
    <col min="5" max="5" width="18.8515625" style="0" customWidth="1"/>
    <col min="6" max="6" width="13.57421875" style="0" customWidth="1"/>
    <col min="7" max="7" width="16.00390625" style="4" customWidth="1"/>
    <col min="8" max="8" width="10.7109375" style="4" customWidth="1"/>
    <col min="9" max="9" width="11.421875" style="4" customWidth="1"/>
    <col min="10" max="10" width="14.28125" style="4" customWidth="1"/>
    <col min="11" max="11" width="12.7109375" style="4" customWidth="1"/>
    <col min="12" max="12" width="23.28125" style="0" customWidth="1"/>
  </cols>
  <sheetData>
    <row r="1" spans="2:12" s="1" customFormat="1" ht="107.25" customHeight="1">
      <c r="B1" s="1" t="s">
        <v>0</v>
      </c>
      <c r="C1" s="1" t="s">
        <v>18</v>
      </c>
      <c r="D1" s="1" t="s">
        <v>1</v>
      </c>
      <c r="E1" s="1" t="s">
        <v>4</v>
      </c>
      <c r="F1" s="1" t="s">
        <v>474</v>
      </c>
      <c r="G1" s="1" t="s">
        <v>460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439</v>
      </c>
    </row>
    <row r="2" spans="1:11" s="7" customFormat="1" ht="15">
      <c r="A2" s="39">
        <v>1</v>
      </c>
      <c r="B2" s="7" t="s">
        <v>43</v>
      </c>
      <c r="C2" s="7" t="s">
        <v>44</v>
      </c>
      <c r="D2" s="8" t="s">
        <v>2</v>
      </c>
      <c r="E2" s="8" t="s">
        <v>24</v>
      </c>
      <c r="F2" s="24" t="s">
        <v>16</v>
      </c>
      <c r="G2" s="6">
        <v>15</v>
      </c>
      <c r="H2" s="9">
        <v>25706</v>
      </c>
      <c r="I2" s="6" t="s">
        <v>8</v>
      </c>
      <c r="J2" s="6" t="s">
        <v>8</v>
      </c>
      <c r="K2" s="6">
        <v>25</v>
      </c>
    </row>
    <row r="3" spans="1:12" s="7" customFormat="1" ht="15">
      <c r="A3" s="39">
        <v>2</v>
      </c>
      <c r="B3" s="7" t="s">
        <v>52</v>
      </c>
      <c r="C3" s="7" t="s">
        <v>50</v>
      </c>
      <c r="D3" s="8" t="s">
        <v>2</v>
      </c>
      <c r="E3" s="8" t="s">
        <v>24</v>
      </c>
      <c r="F3" s="24" t="s">
        <v>16</v>
      </c>
      <c r="G3" s="6">
        <v>10</v>
      </c>
      <c r="H3" s="9">
        <v>24295</v>
      </c>
      <c r="I3" s="6" t="s">
        <v>8</v>
      </c>
      <c r="J3" s="6" t="s">
        <v>8</v>
      </c>
      <c r="K3" s="6">
        <v>25</v>
      </c>
      <c r="L3" s="17"/>
    </row>
    <row r="4" spans="1:12" s="7" customFormat="1" ht="15">
      <c r="A4" s="39">
        <v>3</v>
      </c>
      <c r="B4" s="7" t="s">
        <v>48</v>
      </c>
      <c r="C4" s="7" t="s">
        <v>49</v>
      </c>
      <c r="D4" s="8" t="s">
        <v>2</v>
      </c>
      <c r="E4" s="24" t="s">
        <v>40</v>
      </c>
      <c r="G4" s="6">
        <v>11</v>
      </c>
      <c r="H4" s="9">
        <v>24449</v>
      </c>
      <c r="I4" s="6" t="s">
        <v>8</v>
      </c>
      <c r="J4" s="6"/>
      <c r="K4" s="28">
        <v>25</v>
      </c>
      <c r="L4" s="17"/>
    </row>
    <row r="5" spans="1:11" s="7" customFormat="1" ht="15">
      <c r="A5" s="39">
        <v>4</v>
      </c>
      <c r="B5" s="7" t="s">
        <v>41</v>
      </c>
      <c r="C5" s="7" t="s">
        <v>42</v>
      </c>
      <c r="D5" s="8" t="s">
        <v>2</v>
      </c>
      <c r="E5" s="24" t="s">
        <v>40</v>
      </c>
      <c r="G5" s="6">
        <v>10</v>
      </c>
      <c r="H5" s="9">
        <v>26057</v>
      </c>
      <c r="I5" s="6" t="s">
        <v>8</v>
      </c>
      <c r="J5" s="6"/>
      <c r="K5" s="6">
        <v>25</v>
      </c>
    </row>
    <row r="6" spans="1:11" s="7" customFormat="1" ht="15">
      <c r="A6" s="39">
        <v>5</v>
      </c>
      <c r="B6" s="7" t="s">
        <v>38</v>
      </c>
      <c r="C6" s="7" t="s">
        <v>39</v>
      </c>
      <c r="D6" s="8" t="s">
        <v>2</v>
      </c>
      <c r="E6" s="24" t="s">
        <v>40</v>
      </c>
      <c r="F6" s="6"/>
      <c r="G6" s="6">
        <v>8</v>
      </c>
      <c r="H6" s="9">
        <v>27099</v>
      </c>
      <c r="I6" s="6" t="s">
        <v>8</v>
      </c>
      <c r="J6" s="6"/>
      <c r="K6" s="6">
        <v>25</v>
      </c>
    </row>
    <row r="7" spans="1:12" s="7" customFormat="1" ht="15">
      <c r="A7" s="39">
        <v>6</v>
      </c>
      <c r="B7" s="7" t="s">
        <v>260</v>
      </c>
      <c r="C7" s="7" t="s">
        <v>259</v>
      </c>
      <c r="D7" s="8" t="s">
        <v>2</v>
      </c>
      <c r="E7" s="24" t="s">
        <v>24</v>
      </c>
      <c r="F7" s="24" t="s">
        <v>17</v>
      </c>
      <c r="G7" s="6">
        <v>16</v>
      </c>
      <c r="H7" s="9">
        <v>21935</v>
      </c>
      <c r="I7" s="6" t="s">
        <v>8</v>
      </c>
      <c r="J7" s="6" t="s">
        <v>8</v>
      </c>
      <c r="K7" s="6">
        <v>25</v>
      </c>
      <c r="L7" s="17"/>
    </row>
    <row r="8" spans="1:12" s="7" customFormat="1" ht="15">
      <c r="A8" s="39">
        <v>7</v>
      </c>
      <c r="B8" s="7" t="s">
        <v>47</v>
      </c>
      <c r="C8" s="7" t="s">
        <v>50</v>
      </c>
      <c r="D8" s="8" t="s">
        <v>2</v>
      </c>
      <c r="E8" s="24" t="s">
        <v>51</v>
      </c>
      <c r="F8" s="24" t="s">
        <v>17</v>
      </c>
      <c r="G8" s="6">
        <v>4</v>
      </c>
      <c r="H8" s="9">
        <v>30121</v>
      </c>
      <c r="I8" s="6" t="s">
        <v>8</v>
      </c>
      <c r="J8" s="6" t="s">
        <v>8</v>
      </c>
      <c r="K8" s="6">
        <v>25</v>
      </c>
      <c r="L8" s="17"/>
    </row>
    <row r="9" spans="1:12" s="7" customFormat="1" ht="15">
      <c r="A9" s="39">
        <v>8</v>
      </c>
      <c r="B9" s="7" t="s">
        <v>53</v>
      </c>
      <c r="C9" s="7" t="s">
        <v>37</v>
      </c>
      <c r="D9" s="8" t="s">
        <v>3</v>
      </c>
      <c r="E9" s="8" t="s">
        <v>24</v>
      </c>
      <c r="F9" s="24" t="s">
        <v>16</v>
      </c>
      <c r="G9" s="37" t="s">
        <v>34</v>
      </c>
      <c r="H9" s="9">
        <v>32249</v>
      </c>
      <c r="I9" s="6" t="s">
        <v>34</v>
      </c>
      <c r="J9" s="6" t="s">
        <v>8</v>
      </c>
      <c r="K9" s="6">
        <v>25</v>
      </c>
      <c r="L9" s="17"/>
    </row>
    <row r="10" spans="1:11" s="7" customFormat="1" ht="15">
      <c r="A10" s="39">
        <v>9</v>
      </c>
      <c r="B10" s="7" t="s">
        <v>261</v>
      </c>
      <c r="C10" s="7" t="s">
        <v>262</v>
      </c>
      <c r="D10" s="8" t="s">
        <v>3</v>
      </c>
      <c r="E10" s="24" t="s">
        <v>65</v>
      </c>
      <c r="F10" s="7" t="s">
        <v>443</v>
      </c>
      <c r="G10" s="6" t="s">
        <v>34</v>
      </c>
      <c r="H10" s="9">
        <v>27130</v>
      </c>
      <c r="I10" s="6" t="s">
        <v>8</v>
      </c>
      <c r="J10" s="6"/>
      <c r="K10" s="28">
        <v>25</v>
      </c>
    </row>
    <row r="11" spans="1:11" s="7" customFormat="1" ht="15">
      <c r="A11" s="39">
        <v>10</v>
      </c>
      <c r="B11" s="7" t="s">
        <v>263</v>
      </c>
      <c r="C11" s="7" t="s">
        <v>264</v>
      </c>
      <c r="D11" s="8" t="s">
        <v>3</v>
      </c>
      <c r="E11" s="24" t="s">
        <v>265</v>
      </c>
      <c r="F11" s="7" t="s">
        <v>443</v>
      </c>
      <c r="G11" s="6" t="s">
        <v>34</v>
      </c>
      <c r="H11" s="9">
        <v>26349</v>
      </c>
      <c r="I11" s="6" t="s">
        <v>9</v>
      </c>
      <c r="J11" s="6"/>
      <c r="K11" s="6">
        <v>25</v>
      </c>
    </row>
    <row r="12" spans="1:12" s="7" customFormat="1" ht="15">
      <c r="A12" s="39">
        <v>11</v>
      </c>
      <c r="B12" s="7" t="s">
        <v>266</v>
      </c>
      <c r="C12" s="7" t="s">
        <v>264</v>
      </c>
      <c r="D12" s="8" t="s">
        <v>3</v>
      </c>
      <c r="E12" s="24" t="s">
        <v>267</v>
      </c>
      <c r="F12" s="7" t="s">
        <v>443</v>
      </c>
      <c r="G12" s="6" t="s">
        <v>34</v>
      </c>
      <c r="H12" s="9">
        <v>23685</v>
      </c>
      <c r="I12" s="6" t="s">
        <v>9</v>
      </c>
      <c r="J12" s="6"/>
      <c r="K12" s="28">
        <v>24.5</v>
      </c>
      <c r="L12" s="51"/>
    </row>
    <row r="13" spans="1:12" s="7" customFormat="1" ht="15">
      <c r="A13" s="39">
        <v>12</v>
      </c>
      <c r="B13" s="7" t="s">
        <v>54</v>
      </c>
      <c r="C13" s="7" t="s">
        <v>37</v>
      </c>
      <c r="D13" s="8" t="s">
        <v>3</v>
      </c>
      <c r="E13" s="24" t="s">
        <v>40</v>
      </c>
      <c r="F13" s="6"/>
      <c r="G13" s="6">
        <v>10</v>
      </c>
      <c r="H13" s="9">
        <v>23558</v>
      </c>
      <c r="I13" s="6" t="s">
        <v>8</v>
      </c>
      <c r="J13" s="6"/>
      <c r="K13" s="6">
        <v>25</v>
      </c>
      <c r="L13" s="17"/>
    </row>
    <row r="14" spans="1:11" s="7" customFormat="1" ht="15">
      <c r="A14" s="39">
        <v>13</v>
      </c>
      <c r="B14" s="7" t="s">
        <v>430</v>
      </c>
      <c r="C14" s="7" t="s">
        <v>431</v>
      </c>
      <c r="D14" s="8" t="s">
        <v>3</v>
      </c>
      <c r="E14" s="24" t="s">
        <v>40</v>
      </c>
      <c r="G14" s="6">
        <v>7</v>
      </c>
      <c r="H14" s="9">
        <v>26233</v>
      </c>
      <c r="I14" s="6" t="s">
        <v>9</v>
      </c>
      <c r="J14" s="6"/>
      <c r="K14" s="6">
        <v>25</v>
      </c>
    </row>
    <row r="15" spans="1:12" s="7" customFormat="1" ht="15">
      <c r="A15" s="39">
        <v>14</v>
      </c>
      <c r="B15" s="7" t="s">
        <v>70</v>
      </c>
      <c r="C15" s="7" t="s">
        <v>28</v>
      </c>
      <c r="D15" s="8" t="s">
        <v>3</v>
      </c>
      <c r="E15" s="24" t="s">
        <v>40</v>
      </c>
      <c r="G15" s="6">
        <v>7</v>
      </c>
      <c r="H15" s="9">
        <v>23963</v>
      </c>
      <c r="I15" s="6" t="s">
        <v>34</v>
      </c>
      <c r="J15" s="6"/>
      <c r="K15" s="6">
        <v>25</v>
      </c>
      <c r="L15" s="17"/>
    </row>
    <row r="16" spans="1:12" s="7" customFormat="1" ht="15">
      <c r="A16" s="39">
        <v>15</v>
      </c>
      <c r="B16" s="7" t="s">
        <v>58</v>
      </c>
      <c r="C16" s="7" t="s">
        <v>57</v>
      </c>
      <c r="D16" s="8" t="s">
        <v>3</v>
      </c>
      <c r="E16" s="24" t="s">
        <v>40</v>
      </c>
      <c r="G16" s="6">
        <v>5</v>
      </c>
      <c r="H16" s="9">
        <v>27045</v>
      </c>
      <c r="I16" s="6" t="s">
        <v>8</v>
      </c>
      <c r="J16" s="6"/>
      <c r="K16" s="6">
        <v>25</v>
      </c>
      <c r="L16" s="17"/>
    </row>
    <row r="17" spans="1:12" s="7" customFormat="1" ht="15">
      <c r="A17" s="39">
        <v>16</v>
      </c>
      <c r="B17" s="7" t="s">
        <v>61</v>
      </c>
      <c r="C17" s="7" t="s">
        <v>62</v>
      </c>
      <c r="D17" s="8" t="s">
        <v>3</v>
      </c>
      <c r="E17" s="24" t="s">
        <v>40</v>
      </c>
      <c r="G17" s="6">
        <v>5</v>
      </c>
      <c r="H17" s="9">
        <v>23648</v>
      </c>
      <c r="I17" s="6" t="s">
        <v>34</v>
      </c>
      <c r="J17" s="6"/>
      <c r="K17" s="28">
        <v>25</v>
      </c>
      <c r="L17" s="17"/>
    </row>
    <row r="18" spans="1:11" s="7" customFormat="1" ht="15">
      <c r="A18" s="39">
        <v>17</v>
      </c>
      <c r="B18" s="7" t="s">
        <v>74</v>
      </c>
      <c r="C18" s="7" t="s">
        <v>75</v>
      </c>
      <c r="D18" s="8" t="s">
        <v>3</v>
      </c>
      <c r="E18" s="24" t="s">
        <v>40</v>
      </c>
      <c r="G18" s="6">
        <v>4</v>
      </c>
      <c r="H18" s="9">
        <v>28562</v>
      </c>
      <c r="I18" s="6" t="s">
        <v>8</v>
      </c>
      <c r="J18" s="6"/>
      <c r="K18" s="6">
        <v>25</v>
      </c>
    </row>
    <row r="19" spans="1:12" s="7" customFormat="1" ht="15">
      <c r="A19" s="39">
        <v>18</v>
      </c>
      <c r="B19" s="7" t="s">
        <v>63</v>
      </c>
      <c r="C19" s="7" t="s">
        <v>44</v>
      </c>
      <c r="D19" s="8" t="s">
        <v>3</v>
      </c>
      <c r="E19" s="24" t="s">
        <v>40</v>
      </c>
      <c r="G19" s="6">
        <v>4</v>
      </c>
      <c r="H19" s="9">
        <v>23189</v>
      </c>
      <c r="I19" s="6" t="s">
        <v>9</v>
      </c>
      <c r="J19" s="6"/>
      <c r="K19" s="6">
        <v>25</v>
      </c>
      <c r="L19" s="17"/>
    </row>
    <row r="20" spans="1:12" s="7" customFormat="1" ht="15">
      <c r="A20" s="39">
        <v>19</v>
      </c>
      <c r="B20" s="7" t="s">
        <v>69</v>
      </c>
      <c r="C20" s="7" t="s">
        <v>31</v>
      </c>
      <c r="D20" s="8" t="s">
        <v>3</v>
      </c>
      <c r="E20" s="24" t="s">
        <v>40</v>
      </c>
      <c r="G20" s="6">
        <v>2</v>
      </c>
      <c r="H20" s="9">
        <v>32007</v>
      </c>
      <c r="I20" s="6" t="s">
        <v>8</v>
      </c>
      <c r="J20" s="6"/>
      <c r="K20" s="6">
        <v>25</v>
      </c>
      <c r="L20" s="17"/>
    </row>
    <row r="21" spans="1:11" s="7" customFormat="1" ht="12.75">
      <c r="A21" s="37">
        <v>20</v>
      </c>
      <c r="B21" s="7" t="s">
        <v>73</v>
      </c>
      <c r="C21" s="7" t="s">
        <v>49</v>
      </c>
      <c r="D21" s="8" t="s">
        <v>3</v>
      </c>
      <c r="E21" s="24" t="s">
        <v>40</v>
      </c>
      <c r="G21" s="6">
        <v>1</v>
      </c>
      <c r="H21" s="9">
        <v>26788</v>
      </c>
      <c r="I21" s="6" t="s">
        <v>34</v>
      </c>
      <c r="J21" s="6"/>
      <c r="K21" s="6">
        <v>25</v>
      </c>
    </row>
    <row r="22" spans="1:12" s="7" customFormat="1" ht="12.75">
      <c r="A22" s="6">
        <v>21</v>
      </c>
      <c r="B22" s="7" t="s">
        <v>56</v>
      </c>
      <c r="C22" s="7" t="s">
        <v>57</v>
      </c>
      <c r="D22" s="8" t="s">
        <v>3</v>
      </c>
      <c r="E22" s="24" t="s">
        <v>40</v>
      </c>
      <c r="G22" s="6" t="s">
        <v>34</v>
      </c>
      <c r="H22" s="9">
        <v>26097</v>
      </c>
      <c r="I22" s="6" t="s">
        <v>34</v>
      </c>
      <c r="J22" s="6"/>
      <c r="K22" s="6">
        <v>25</v>
      </c>
      <c r="L22" s="17"/>
    </row>
    <row r="23" spans="1:11" s="7" customFormat="1" ht="12.75">
      <c r="A23" s="6">
        <v>22</v>
      </c>
      <c r="B23" s="7" t="s">
        <v>76</v>
      </c>
      <c r="C23" s="7" t="s">
        <v>75</v>
      </c>
      <c r="D23" s="8" t="s">
        <v>3</v>
      </c>
      <c r="E23" s="24" t="s">
        <v>40</v>
      </c>
      <c r="G23" s="6" t="s">
        <v>34</v>
      </c>
      <c r="H23" s="9">
        <v>25287</v>
      </c>
      <c r="I23" s="6" t="s">
        <v>8</v>
      </c>
      <c r="J23" s="6"/>
      <c r="K23" s="6">
        <v>25</v>
      </c>
    </row>
    <row r="24" spans="1:12" s="7" customFormat="1" ht="12.75">
      <c r="A24" s="6">
        <v>23</v>
      </c>
      <c r="B24" s="7" t="s">
        <v>66</v>
      </c>
      <c r="C24" s="7" t="s">
        <v>67</v>
      </c>
      <c r="D24" s="8" t="s">
        <v>3</v>
      </c>
      <c r="E24" s="8" t="s">
        <v>40</v>
      </c>
      <c r="G24" s="21" t="s">
        <v>34</v>
      </c>
      <c r="H24" s="9">
        <v>24753</v>
      </c>
      <c r="I24" s="6" t="s">
        <v>9</v>
      </c>
      <c r="J24" s="6"/>
      <c r="K24" s="6">
        <v>25</v>
      </c>
      <c r="L24" s="17"/>
    </row>
    <row r="25" spans="1:12" s="7" customFormat="1" ht="12.75">
      <c r="A25" s="6" t="s">
        <v>440</v>
      </c>
      <c r="B25" s="7" t="s">
        <v>258</v>
      </c>
      <c r="C25" s="7" t="s">
        <v>259</v>
      </c>
      <c r="D25" s="8" t="s">
        <v>2</v>
      </c>
      <c r="E25" s="24" t="s">
        <v>465</v>
      </c>
      <c r="F25" s="24"/>
      <c r="G25" s="6">
        <v>1</v>
      </c>
      <c r="H25" s="9">
        <v>26586</v>
      </c>
      <c r="I25" s="6" t="s">
        <v>9</v>
      </c>
      <c r="J25" s="6"/>
      <c r="K25" s="6">
        <v>25</v>
      </c>
      <c r="L25" s="17" t="s">
        <v>441</v>
      </c>
    </row>
    <row r="26" spans="1:12" s="20" customFormat="1" ht="12.75">
      <c r="A26" s="28" t="s">
        <v>440</v>
      </c>
      <c r="B26" s="17" t="s">
        <v>45</v>
      </c>
      <c r="C26" s="17" t="s">
        <v>46</v>
      </c>
      <c r="D26" s="18" t="s">
        <v>2</v>
      </c>
      <c r="E26" s="19" t="s">
        <v>257</v>
      </c>
      <c r="G26" s="21" t="s">
        <v>34</v>
      </c>
      <c r="H26" s="22">
        <v>22329</v>
      </c>
      <c r="I26" s="21" t="s">
        <v>34</v>
      </c>
      <c r="J26" s="21"/>
      <c r="K26" s="21">
        <v>25</v>
      </c>
      <c r="L26" s="20" t="s">
        <v>441</v>
      </c>
    </row>
    <row r="27" spans="1:12" s="20" customFormat="1" ht="12.75">
      <c r="A27" s="21" t="s">
        <v>440</v>
      </c>
      <c r="B27" s="20" t="s">
        <v>55</v>
      </c>
      <c r="C27" s="20" t="s">
        <v>37</v>
      </c>
      <c r="D27" s="18" t="s">
        <v>3</v>
      </c>
      <c r="E27" s="19" t="s">
        <v>257</v>
      </c>
      <c r="F27" s="19"/>
      <c r="G27" s="21" t="s">
        <v>34</v>
      </c>
      <c r="H27" s="22">
        <v>27552</v>
      </c>
      <c r="I27" s="21" t="s">
        <v>9</v>
      </c>
      <c r="J27" s="21"/>
      <c r="K27" s="21" t="s">
        <v>34</v>
      </c>
      <c r="L27" s="20" t="s">
        <v>441</v>
      </c>
    </row>
    <row r="28" spans="1:12" s="20" customFormat="1" ht="12.75">
      <c r="A28" s="21" t="s">
        <v>440</v>
      </c>
      <c r="B28" s="20" t="s">
        <v>59</v>
      </c>
      <c r="C28" s="20" t="s">
        <v>60</v>
      </c>
      <c r="D28" s="18" t="s">
        <v>3</v>
      </c>
      <c r="E28" s="19" t="s">
        <v>257</v>
      </c>
      <c r="F28" s="19"/>
      <c r="G28" s="21">
        <v>5</v>
      </c>
      <c r="H28" s="22">
        <v>25887</v>
      </c>
      <c r="I28" s="21" t="s">
        <v>8</v>
      </c>
      <c r="J28" s="21"/>
      <c r="K28" s="21">
        <v>25</v>
      </c>
      <c r="L28" s="20" t="s">
        <v>441</v>
      </c>
    </row>
    <row r="29" spans="1:12" s="20" customFormat="1" ht="12.75">
      <c r="A29" s="21" t="s">
        <v>440</v>
      </c>
      <c r="B29" s="20" t="s">
        <v>64</v>
      </c>
      <c r="C29" s="20" t="s">
        <v>46</v>
      </c>
      <c r="D29" s="18" t="s">
        <v>3</v>
      </c>
      <c r="E29" s="19" t="s">
        <v>257</v>
      </c>
      <c r="G29" s="21" t="s">
        <v>34</v>
      </c>
      <c r="H29" s="22">
        <v>28040</v>
      </c>
      <c r="I29" s="21" t="s">
        <v>34</v>
      </c>
      <c r="J29" s="21"/>
      <c r="K29" s="21">
        <v>25</v>
      </c>
      <c r="L29" s="20" t="s">
        <v>441</v>
      </c>
    </row>
    <row r="30" spans="1:12" s="20" customFormat="1" ht="12.75">
      <c r="A30" s="21" t="s">
        <v>440</v>
      </c>
      <c r="B30" s="20" t="s">
        <v>71</v>
      </c>
      <c r="C30" s="20" t="s">
        <v>72</v>
      </c>
      <c r="D30" s="18" t="s">
        <v>3</v>
      </c>
      <c r="E30" s="19" t="s">
        <v>257</v>
      </c>
      <c r="G30" s="21">
        <v>2</v>
      </c>
      <c r="H30" s="22">
        <v>26438</v>
      </c>
      <c r="I30" s="21" t="s">
        <v>9</v>
      </c>
      <c r="J30" s="21"/>
      <c r="K30" s="21">
        <v>25</v>
      </c>
      <c r="L30" s="20" t="s">
        <v>441</v>
      </c>
    </row>
    <row r="31" spans="1:12" s="7" customFormat="1" ht="12.75">
      <c r="A31" s="6" t="s">
        <v>440</v>
      </c>
      <c r="B31" s="7" t="s">
        <v>68</v>
      </c>
      <c r="C31" s="7" t="s">
        <v>67</v>
      </c>
      <c r="D31" s="8" t="s">
        <v>3</v>
      </c>
      <c r="E31" s="8" t="s">
        <v>468</v>
      </c>
      <c r="G31" s="6" t="s">
        <v>34</v>
      </c>
      <c r="H31" s="9">
        <v>28091</v>
      </c>
      <c r="I31" s="6" t="s">
        <v>9</v>
      </c>
      <c r="J31" s="6"/>
      <c r="K31" s="6">
        <v>25</v>
      </c>
      <c r="L31" s="17" t="s">
        <v>469</v>
      </c>
    </row>
  </sheetData>
  <printOptions/>
  <pageMargins left="0.75" right="0.75" top="1" bottom="1" header="0.5" footer="0.5"/>
  <pageSetup fitToHeight="0" fitToWidth="1" horizontalDpi="600" verticalDpi="600" orientation="landscape" paperSize="9" scale="65" r:id="rId1"/>
  <headerFooter alignWithMargins="0">
    <oddHeader>&amp;CINFANZIA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A40" sqref="A40"/>
    </sheetView>
  </sheetViews>
  <sheetFormatPr defaultColWidth="9.140625" defaultRowHeight="12.75"/>
  <cols>
    <col min="1" max="1" width="9.8515625" style="26" customWidth="1"/>
    <col min="2" max="2" width="22.28125" style="0" customWidth="1"/>
    <col min="3" max="3" width="21.57421875" style="0" customWidth="1"/>
    <col min="4" max="4" width="18.7109375" style="0" customWidth="1"/>
    <col min="5" max="5" width="19.140625" style="0" customWidth="1"/>
    <col min="6" max="6" width="11.8515625" style="0" customWidth="1"/>
    <col min="7" max="7" width="15.57421875" style="4" customWidth="1"/>
    <col min="8" max="8" width="10.140625" style="4" customWidth="1"/>
    <col min="9" max="9" width="11.7109375" style="4" customWidth="1"/>
    <col min="10" max="10" width="14.421875" style="4" customWidth="1"/>
    <col min="11" max="11" width="12.7109375" style="4" customWidth="1"/>
    <col min="12" max="12" width="22.8515625" style="0" customWidth="1"/>
  </cols>
  <sheetData>
    <row r="1" spans="1:12" s="1" customFormat="1" ht="102">
      <c r="A1" s="25"/>
      <c r="B1" s="1" t="s">
        <v>0</v>
      </c>
      <c r="C1" s="1" t="s">
        <v>18</v>
      </c>
      <c r="D1" s="1" t="s">
        <v>1</v>
      </c>
      <c r="E1" s="1" t="s">
        <v>4</v>
      </c>
      <c r="F1" s="1" t="s">
        <v>474</v>
      </c>
      <c r="G1" s="1" t="s">
        <v>460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439</v>
      </c>
    </row>
    <row r="2" spans="1:11" ht="15">
      <c r="A2" s="38">
        <v>1</v>
      </c>
      <c r="B2" t="s">
        <v>91</v>
      </c>
      <c r="C2" t="s">
        <v>92</v>
      </c>
      <c r="D2" s="3" t="s">
        <v>2</v>
      </c>
      <c r="E2" s="3" t="s">
        <v>24</v>
      </c>
      <c r="F2" s="2" t="s">
        <v>16</v>
      </c>
      <c r="G2" s="4">
        <v>21</v>
      </c>
      <c r="H2" s="5">
        <v>24870</v>
      </c>
      <c r="I2" s="4" t="s">
        <v>8</v>
      </c>
      <c r="J2" s="4" t="s">
        <v>8</v>
      </c>
      <c r="K2" s="4">
        <v>24</v>
      </c>
    </row>
    <row r="3" spans="1:11" ht="15">
      <c r="A3" s="38">
        <v>2</v>
      </c>
      <c r="B3" t="s">
        <v>87</v>
      </c>
      <c r="C3" t="s">
        <v>28</v>
      </c>
      <c r="D3" s="3" t="s">
        <v>2</v>
      </c>
      <c r="E3" s="3" t="s">
        <v>24</v>
      </c>
      <c r="F3" s="2" t="s">
        <v>16</v>
      </c>
      <c r="G3" s="4">
        <v>21</v>
      </c>
      <c r="H3" s="5">
        <v>23487</v>
      </c>
      <c r="I3" s="4" t="s">
        <v>8</v>
      </c>
      <c r="J3" s="4" t="s">
        <v>8</v>
      </c>
      <c r="K3" s="4">
        <v>24</v>
      </c>
    </row>
    <row r="4" spans="1:11" ht="15">
      <c r="A4" s="38">
        <v>3</v>
      </c>
      <c r="B4" t="s">
        <v>118</v>
      </c>
      <c r="C4" t="s">
        <v>42</v>
      </c>
      <c r="D4" s="3" t="s">
        <v>2</v>
      </c>
      <c r="E4" s="3" t="s">
        <v>24</v>
      </c>
      <c r="F4" s="2" t="s">
        <v>16</v>
      </c>
      <c r="G4" s="4">
        <v>19</v>
      </c>
      <c r="H4" s="5">
        <v>23780</v>
      </c>
      <c r="I4" s="4" t="s">
        <v>8</v>
      </c>
      <c r="J4" s="4" t="s">
        <v>8</v>
      </c>
      <c r="K4" s="4">
        <v>24</v>
      </c>
    </row>
    <row r="5" spans="1:11" ht="15">
      <c r="A5" s="38">
        <v>4</v>
      </c>
      <c r="B5" t="s">
        <v>96</v>
      </c>
      <c r="C5" t="s">
        <v>75</v>
      </c>
      <c r="D5" s="3" t="s">
        <v>2</v>
      </c>
      <c r="E5" s="3" t="s">
        <v>24</v>
      </c>
      <c r="F5" s="2" t="s">
        <v>16</v>
      </c>
      <c r="G5" s="4">
        <v>12</v>
      </c>
      <c r="H5" s="5">
        <v>25929</v>
      </c>
      <c r="I5" s="4" t="s">
        <v>8</v>
      </c>
      <c r="J5" s="4" t="s">
        <v>83</v>
      </c>
      <c r="K5" s="4">
        <v>24</v>
      </c>
    </row>
    <row r="6" spans="1:11" ht="15">
      <c r="A6" s="38">
        <v>5</v>
      </c>
      <c r="B6" t="s">
        <v>93</v>
      </c>
      <c r="C6" t="s">
        <v>26</v>
      </c>
      <c r="D6" s="3" t="s">
        <v>2</v>
      </c>
      <c r="E6" s="3" t="s">
        <v>24</v>
      </c>
      <c r="F6" s="2" t="s">
        <v>16</v>
      </c>
      <c r="G6" s="4">
        <v>8</v>
      </c>
      <c r="H6" s="5">
        <v>25046</v>
      </c>
      <c r="I6" s="4" t="s">
        <v>8</v>
      </c>
      <c r="J6" s="4" t="s">
        <v>8</v>
      </c>
      <c r="K6" s="4">
        <v>24</v>
      </c>
    </row>
    <row r="7" spans="1:11" ht="15">
      <c r="A7" s="38">
        <v>6</v>
      </c>
      <c r="B7" t="s">
        <v>86</v>
      </c>
      <c r="C7" t="s">
        <v>28</v>
      </c>
      <c r="D7" s="3" t="s">
        <v>2</v>
      </c>
      <c r="E7" s="3" t="s">
        <v>24</v>
      </c>
      <c r="F7" s="2" t="s">
        <v>16</v>
      </c>
      <c r="G7" s="4">
        <v>3</v>
      </c>
      <c r="H7" s="5">
        <v>28235</v>
      </c>
      <c r="I7" s="4" t="s">
        <v>8</v>
      </c>
      <c r="J7" s="4" t="s">
        <v>8</v>
      </c>
      <c r="K7" s="4">
        <v>24</v>
      </c>
    </row>
    <row r="8" spans="1:11" ht="15">
      <c r="A8" s="38">
        <v>7</v>
      </c>
      <c r="B8" t="s">
        <v>94</v>
      </c>
      <c r="C8" t="s">
        <v>95</v>
      </c>
      <c r="D8" s="3" t="s">
        <v>2</v>
      </c>
      <c r="E8" s="2" t="s">
        <v>40</v>
      </c>
      <c r="G8" s="4">
        <v>15</v>
      </c>
      <c r="H8" s="5">
        <v>24490</v>
      </c>
      <c r="I8" s="4" t="s">
        <v>9</v>
      </c>
      <c r="K8" s="4">
        <v>24</v>
      </c>
    </row>
    <row r="9" spans="1:11" ht="15">
      <c r="A9" s="38">
        <v>8</v>
      </c>
      <c r="B9" t="s">
        <v>84</v>
      </c>
      <c r="C9" t="s">
        <v>85</v>
      </c>
      <c r="D9" s="3" t="s">
        <v>2</v>
      </c>
      <c r="E9" s="2" t="s">
        <v>40</v>
      </c>
      <c r="F9" s="2"/>
      <c r="G9" s="4">
        <v>15</v>
      </c>
      <c r="H9" s="5">
        <v>23647</v>
      </c>
      <c r="I9" s="4" t="s">
        <v>8</v>
      </c>
      <c r="K9" s="4">
        <v>24</v>
      </c>
    </row>
    <row r="10" spans="1:11" ht="15">
      <c r="A10" s="38">
        <v>9</v>
      </c>
      <c r="B10" t="s">
        <v>434</v>
      </c>
      <c r="C10" t="s">
        <v>431</v>
      </c>
      <c r="D10" s="3" t="s">
        <v>2</v>
      </c>
      <c r="E10" s="2" t="s">
        <v>40</v>
      </c>
      <c r="F10" s="2"/>
      <c r="G10" s="4">
        <v>12</v>
      </c>
      <c r="H10" s="5">
        <v>25279</v>
      </c>
      <c r="I10" s="4" t="s">
        <v>9</v>
      </c>
      <c r="K10" s="4">
        <v>24</v>
      </c>
    </row>
    <row r="11" spans="1:11" ht="15">
      <c r="A11" s="38">
        <v>10</v>
      </c>
      <c r="B11" t="s">
        <v>100</v>
      </c>
      <c r="C11" t="s">
        <v>101</v>
      </c>
      <c r="D11" s="3" t="s">
        <v>2</v>
      </c>
      <c r="E11" s="2" t="s">
        <v>40</v>
      </c>
      <c r="F11" s="2"/>
      <c r="G11" s="4">
        <v>11</v>
      </c>
      <c r="H11" s="5">
        <v>27903</v>
      </c>
      <c r="I11" s="4" t="s">
        <v>8</v>
      </c>
      <c r="J11" s="4" t="s">
        <v>8</v>
      </c>
      <c r="K11" s="4">
        <v>24</v>
      </c>
    </row>
    <row r="12" spans="1:11" ht="15">
      <c r="A12" s="38">
        <v>11</v>
      </c>
      <c r="B12" t="s">
        <v>78</v>
      </c>
      <c r="C12" t="s">
        <v>62</v>
      </c>
      <c r="D12" s="3" t="s">
        <v>2</v>
      </c>
      <c r="E12" s="2" t="s">
        <v>40</v>
      </c>
      <c r="G12" s="4">
        <v>10</v>
      </c>
      <c r="H12" s="5">
        <v>24318</v>
      </c>
      <c r="I12" s="4" t="s">
        <v>34</v>
      </c>
      <c r="K12" s="4">
        <v>24</v>
      </c>
    </row>
    <row r="13" spans="1:11" ht="15">
      <c r="A13" s="38">
        <v>12</v>
      </c>
      <c r="B13" t="s">
        <v>81</v>
      </c>
      <c r="C13" t="s">
        <v>82</v>
      </c>
      <c r="D13" s="3" t="s">
        <v>2</v>
      </c>
      <c r="E13" s="2" t="s">
        <v>51</v>
      </c>
      <c r="F13" s="2" t="s">
        <v>16</v>
      </c>
      <c r="G13" s="4">
        <v>6</v>
      </c>
      <c r="H13" s="5">
        <v>27849</v>
      </c>
      <c r="I13" s="4" t="s">
        <v>8</v>
      </c>
      <c r="J13" s="4" t="s">
        <v>83</v>
      </c>
      <c r="K13" s="4">
        <v>24</v>
      </c>
    </row>
    <row r="14" spans="1:11" ht="15">
      <c r="A14" s="38">
        <v>13</v>
      </c>
      <c r="B14" t="s">
        <v>88</v>
      </c>
      <c r="C14" t="s">
        <v>72</v>
      </c>
      <c r="D14" s="3" t="s">
        <v>2</v>
      </c>
      <c r="E14" s="3" t="s">
        <v>24</v>
      </c>
      <c r="F14" s="2" t="s">
        <v>17</v>
      </c>
      <c r="G14" s="4">
        <v>24</v>
      </c>
      <c r="H14" s="5">
        <v>25709</v>
      </c>
      <c r="I14" s="4" t="s">
        <v>8</v>
      </c>
      <c r="J14" s="4" t="s">
        <v>8</v>
      </c>
      <c r="K14" s="4">
        <v>24</v>
      </c>
    </row>
    <row r="15" spans="1:11" ht="15">
      <c r="A15" s="38">
        <v>14</v>
      </c>
      <c r="B15" t="s">
        <v>77</v>
      </c>
      <c r="C15" t="s">
        <v>60</v>
      </c>
      <c r="D15" s="3" t="s">
        <v>2</v>
      </c>
      <c r="E15" s="3" t="s">
        <v>24</v>
      </c>
      <c r="F15" s="2" t="s">
        <v>17</v>
      </c>
      <c r="G15" s="4">
        <v>16</v>
      </c>
      <c r="H15" s="5">
        <v>21082</v>
      </c>
      <c r="I15" s="4" t="s">
        <v>8</v>
      </c>
      <c r="J15" s="4" t="s">
        <v>8</v>
      </c>
      <c r="K15" s="4">
        <v>24</v>
      </c>
    </row>
    <row r="16" spans="1:11" ht="15">
      <c r="A16" s="38">
        <v>15</v>
      </c>
      <c r="B16" t="s">
        <v>433</v>
      </c>
      <c r="C16" t="s">
        <v>431</v>
      </c>
      <c r="D16" s="3" t="s">
        <v>2</v>
      </c>
      <c r="E16" s="3" t="s">
        <v>24</v>
      </c>
      <c r="F16" s="2" t="s">
        <v>17</v>
      </c>
      <c r="G16" s="4">
        <v>12</v>
      </c>
      <c r="H16" s="5">
        <v>28809</v>
      </c>
      <c r="I16" s="4" t="s">
        <v>8</v>
      </c>
      <c r="J16" s="4" t="s">
        <v>8</v>
      </c>
      <c r="K16" s="4">
        <v>24</v>
      </c>
    </row>
    <row r="17" spans="1:11" ht="15">
      <c r="A17" s="38">
        <v>16</v>
      </c>
      <c r="B17" t="s">
        <v>80</v>
      </c>
      <c r="C17" t="s">
        <v>44</v>
      </c>
      <c r="D17" s="3" t="s">
        <v>2</v>
      </c>
      <c r="E17" s="3" t="s">
        <v>24</v>
      </c>
      <c r="F17" s="2" t="s">
        <v>17</v>
      </c>
      <c r="G17" s="4">
        <v>9</v>
      </c>
      <c r="H17" s="5">
        <v>27721</v>
      </c>
      <c r="I17" s="4" t="s">
        <v>8</v>
      </c>
      <c r="J17" s="4" t="s">
        <v>8</v>
      </c>
      <c r="K17" s="4">
        <v>24</v>
      </c>
    </row>
    <row r="18" spans="1:11" ht="15">
      <c r="A18" s="38">
        <v>17</v>
      </c>
      <c r="B18" t="s">
        <v>432</v>
      </c>
      <c r="C18" t="s">
        <v>431</v>
      </c>
      <c r="D18" s="3" t="s">
        <v>2</v>
      </c>
      <c r="E18" s="3" t="s">
        <v>24</v>
      </c>
      <c r="F18" s="2" t="s">
        <v>17</v>
      </c>
      <c r="G18" s="4">
        <v>9</v>
      </c>
      <c r="H18" s="5">
        <v>27386</v>
      </c>
      <c r="I18" s="4" t="s">
        <v>8</v>
      </c>
      <c r="J18" s="4" t="s">
        <v>8</v>
      </c>
      <c r="K18" s="4">
        <v>24</v>
      </c>
    </row>
    <row r="19" spans="1:11" ht="15">
      <c r="A19" s="38">
        <v>18</v>
      </c>
      <c r="B19" t="s">
        <v>102</v>
      </c>
      <c r="C19" t="s">
        <v>37</v>
      </c>
      <c r="D19" s="3" t="s">
        <v>3</v>
      </c>
      <c r="E19" s="3" t="s">
        <v>24</v>
      </c>
      <c r="F19" s="2" t="s">
        <v>16</v>
      </c>
      <c r="G19" s="4" t="s">
        <v>34</v>
      </c>
      <c r="H19" s="5">
        <v>32993</v>
      </c>
      <c r="I19" s="4" t="s">
        <v>9</v>
      </c>
      <c r="J19" s="4" t="s">
        <v>8</v>
      </c>
      <c r="K19" s="4">
        <v>24</v>
      </c>
    </row>
    <row r="20" spans="1:11" ht="15">
      <c r="A20" s="38">
        <v>19</v>
      </c>
      <c r="B20" t="s">
        <v>105</v>
      </c>
      <c r="C20" t="s">
        <v>37</v>
      </c>
      <c r="D20" s="3" t="s">
        <v>3</v>
      </c>
      <c r="E20" s="3" t="s">
        <v>24</v>
      </c>
      <c r="F20" s="2" t="s">
        <v>16</v>
      </c>
      <c r="G20" s="4" t="s">
        <v>34</v>
      </c>
      <c r="H20" s="5">
        <v>32214</v>
      </c>
      <c r="I20" s="4" t="s">
        <v>34</v>
      </c>
      <c r="J20" s="4" t="s">
        <v>8</v>
      </c>
      <c r="K20" s="4">
        <v>24</v>
      </c>
    </row>
    <row r="21" spans="1:11" ht="15">
      <c r="A21" s="38">
        <v>20</v>
      </c>
      <c r="B21" t="s">
        <v>135</v>
      </c>
      <c r="C21" t="s">
        <v>49</v>
      </c>
      <c r="D21" s="3" t="s">
        <v>3</v>
      </c>
      <c r="E21" s="3" t="s">
        <v>24</v>
      </c>
      <c r="F21" s="2" t="s">
        <v>16</v>
      </c>
      <c r="G21" s="4" t="s">
        <v>34</v>
      </c>
      <c r="H21" s="5">
        <v>30572</v>
      </c>
      <c r="I21" s="4" t="s">
        <v>9</v>
      </c>
      <c r="J21" s="4" t="s">
        <v>8</v>
      </c>
      <c r="K21" s="4">
        <v>14</v>
      </c>
    </row>
    <row r="22" spans="1:11" ht="15">
      <c r="A22" s="38">
        <v>21</v>
      </c>
      <c r="B22" t="s">
        <v>109</v>
      </c>
      <c r="C22" t="s">
        <v>60</v>
      </c>
      <c r="D22" s="3" t="s">
        <v>3</v>
      </c>
      <c r="E22" s="3" t="s">
        <v>24</v>
      </c>
      <c r="F22" s="2" t="s">
        <v>16</v>
      </c>
      <c r="G22" s="4" t="s">
        <v>34</v>
      </c>
      <c r="H22" s="5">
        <v>23515</v>
      </c>
      <c r="I22" s="4" t="s">
        <v>34</v>
      </c>
      <c r="J22" s="4" t="s">
        <v>8</v>
      </c>
      <c r="K22" s="4">
        <v>24</v>
      </c>
    </row>
    <row r="23" spans="1:11" ht="15">
      <c r="A23" s="38">
        <v>22</v>
      </c>
      <c r="B23" t="s">
        <v>138</v>
      </c>
      <c r="C23" t="s">
        <v>49</v>
      </c>
      <c r="D23" s="3" t="s">
        <v>3</v>
      </c>
      <c r="E23" s="2" t="s">
        <v>65</v>
      </c>
      <c r="F23" s="7" t="s">
        <v>443</v>
      </c>
      <c r="G23" s="4">
        <v>7</v>
      </c>
      <c r="H23" s="5">
        <v>29467</v>
      </c>
      <c r="I23" s="4" t="s">
        <v>9</v>
      </c>
      <c r="K23" s="4">
        <v>21</v>
      </c>
    </row>
    <row r="24" spans="1:11" ht="15">
      <c r="A24" s="38">
        <v>23</v>
      </c>
      <c r="B24" t="s">
        <v>137</v>
      </c>
      <c r="C24" t="s">
        <v>49</v>
      </c>
      <c r="D24" s="3" t="s">
        <v>3</v>
      </c>
      <c r="E24" s="2" t="s">
        <v>65</v>
      </c>
      <c r="F24" s="7" t="s">
        <v>443</v>
      </c>
      <c r="G24" s="4">
        <v>6</v>
      </c>
      <c r="H24" s="5">
        <v>25911</v>
      </c>
      <c r="I24" s="4" t="s">
        <v>34</v>
      </c>
      <c r="K24" s="4">
        <v>24</v>
      </c>
    </row>
    <row r="25" spans="1:11" ht="15">
      <c r="A25" s="38">
        <v>24</v>
      </c>
      <c r="B25" t="s">
        <v>123</v>
      </c>
      <c r="C25" t="s">
        <v>124</v>
      </c>
      <c r="D25" s="3" t="s">
        <v>3</v>
      </c>
      <c r="E25" s="2" t="s">
        <v>65</v>
      </c>
      <c r="F25" s="7" t="s">
        <v>443</v>
      </c>
      <c r="G25" s="4">
        <v>6</v>
      </c>
      <c r="H25" s="5">
        <v>25094</v>
      </c>
      <c r="I25" s="4" t="s">
        <v>34</v>
      </c>
      <c r="K25" s="4">
        <v>6</v>
      </c>
    </row>
    <row r="26" spans="1:11" ht="15">
      <c r="A26" s="38">
        <v>25</v>
      </c>
      <c r="B26" t="s">
        <v>126</v>
      </c>
      <c r="C26" t="s">
        <v>67</v>
      </c>
      <c r="D26" s="3" t="s">
        <v>3</v>
      </c>
      <c r="E26" s="2" t="s">
        <v>65</v>
      </c>
      <c r="F26" s="7" t="s">
        <v>443</v>
      </c>
      <c r="G26" s="4">
        <v>4</v>
      </c>
      <c r="H26" s="5">
        <v>24932</v>
      </c>
      <c r="I26" s="4" t="s">
        <v>8</v>
      </c>
      <c r="K26" s="4">
        <v>24</v>
      </c>
    </row>
    <row r="27" spans="1:11" s="33" customFormat="1" ht="15">
      <c r="A27" s="38">
        <v>26</v>
      </c>
      <c r="B27" s="30" t="s">
        <v>134</v>
      </c>
      <c r="C27" s="30" t="s">
        <v>49</v>
      </c>
      <c r="D27" s="31" t="s">
        <v>3</v>
      </c>
      <c r="E27" s="32" t="s">
        <v>65</v>
      </c>
      <c r="F27" s="7" t="s">
        <v>443</v>
      </c>
      <c r="G27" s="34">
        <v>3</v>
      </c>
      <c r="H27" s="35">
        <v>28411</v>
      </c>
      <c r="I27" s="34" t="s">
        <v>34</v>
      </c>
      <c r="J27" s="34"/>
      <c r="K27" s="34">
        <v>24</v>
      </c>
    </row>
    <row r="28" spans="1:11" ht="15">
      <c r="A28" s="38">
        <v>27</v>
      </c>
      <c r="B28" t="s">
        <v>122</v>
      </c>
      <c r="C28" t="s">
        <v>82</v>
      </c>
      <c r="D28" s="3" t="s">
        <v>3</v>
      </c>
      <c r="E28" s="2" t="s">
        <v>65</v>
      </c>
      <c r="F28" s="7" t="s">
        <v>443</v>
      </c>
      <c r="G28" s="4">
        <v>3</v>
      </c>
      <c r="H28" s="5">
        <v>26957</v>
      </c>
      <c r="I28" s="4" t="s">
        <v>8</v>
      </c>
      <c r="K28" s="4">
        <v>24</v>
      </c>
    </row>
    <row r="29" spans="1:11" ht="15">
      <c r="A29" s="38">
        <v>28</v>
      </c>
      <c r="B29" t="s">
        <v>139</v>
      </c>
      <c r="C29" t="s">
        <v>75</v>
      </c>
      <c r="D29" s="3" t="s">
        <v>3</v>
      </c>
      <c r="E29" s="2" t="s">
        <v>65</v>
      </c>
      <c r="F29" s="7" t="s">
        <v>443</v>
      </c>
      <c r="G29" s="4">
        <v>3</v>
      </c>
      <c r="H29" s="5">
        <v>22909</v>
      </c>
      <c r="I29" s="4" t="s">
        <v>34</v>
      </c>
      <c r="K29" s="4">
        <v>24</v>
      </c>
    </row>
    <row r="30" spans="1:11" ht="15">
      <c r="A30" s="38">
        <v>29</v>
      </c>
      <c r="B30" t="s">
        <v>117</v>
      </c>
      <c r="C30" t="s">
        <v>42</v>
      </c>
      <c r="D30" s="3" t="s">
        <v>3</v>
      </c>
      <c r="E30" s="2" t="s">
        <v>65</v>
      </c>
      <c r="F30" s="7" t="s">
        <v>443</v>
      </c>
      <c r="G30" s="4" t="s">
        <v>34</v>
      </c>
      <c r="H30" s="5">
        <v>25116</v>
      </c>
      <c r="I30" s="4" t="s">
        <v>34</v>
      </c>
      <c r="K30" s="29">
        <v>24</v>
      </c>
    </row>
    <row r="31" spans="1:11" ht="15">
      <c r="A31" s="38">
        <v>30</v>
      </c>
      <c r="B31" t="s">
        <v>142</v>
      </c>
      <c r="C31" t="s">
        <v>75</v>
      </c>
      <c r="D31" s="3" t="s">
        <v>3</v>
      </c>
      <c r="E31" s="2" t="s">
        <v>40</v>
      </c>
      <c r="F31" s="2"/>
      <c r="G31" s="4">
        <v>12</v>
      </c>
      <c r="H31" s="5">
        <v>25036</v>
      </c>
      <c r="I31" s="4" t="s">
        <v>34</v>
      </c>
      <c r="K31" s="4">
        <v>24</v>
      </c>
    </row>
    <row r="32" spans="1:11" ht="15">
      <c r="A32" s="38">
        <v>31</v>
      </c>
      <c r="B32" t="s">
        <v>140</v>
      </c>
      <c r="C32" t="s">
        <v>75</v>
      </c>
      <c r="D32" s="3" t="s">
        <v>3</v>
      </c>
      <c r="E32" s="2" t="s">
        <v>40</v>
      </c>
      <c r="G32" s="4">
        <v>7</v>
      </c>
      <c r="H32" s="5">
        <v>26266</v>
      </c>
      <c r="I32" s="4" t="s">
        <v>34</v>
      </c>
      <c r="K32" s="4">
        <v>24</v>
      </c>
    </row>
    <row r="33" spans="1:11" ht="15">
      <c r="A33" s="38">
        <v>32</v>
      </c>
      <c r="B33" t="s">
        <v>108</v>
      </c>
      <c r="C33" t="s">
        <v>60</v>
      </c>
      <c r="D33" s="3" t="s">
        <v>3</v>
      </c>
      <c r="E33" s="3" t="s">
        <v>40</v>
      </c>
      <c r="F33" s="2"/>
      <c r="G33" s="4">
        <v>7</v>
      </c>
      <c r="H33" s="5">
        <v>25499</v>
      </c>
      <c r="I33" s="4" t="s">
        <v>34</v>
      </c>
      <c r="K33" s="4">
        <v>24</v>
      </c>
    </row>
    <row r="34" spans="1:11" ht="15">
      <c r="A34" s="38">
        <v>33</v>
      </c>
      <c r="B34" t="s">
        <v>121</v>
      </c>
      <c r="C34" t="s">
        <v>82</v>
      </c>
      <c r="D34" s="3" t="s">
        <v>3</v>
      </c>
      <c r="E34" s="2" t="s">
        <v>40</v>
      </c>
      <c r="F34" s="2"/>
      <c r="G34" s="4">
        <v>7</v>
      </c>
      <c r="H34" s="5">
        <v>24154</v>
      </c>
      <c r="I34" s="4" t="s">
        <v>34</v>
      </c>
      <c r="K34" s="4">
        <v>14</v>
      </c>
    </row>
    <row r="35" spans="1:11" ht="15">
      <c r="A35" s="38">
        <v>34</v>
      </c>
      <c r="B35" t="s">
        <v>136</v>
      </c>
      <c r="C35" t="s">
        <v>49</v>
      </c>
      <c r="D35" s="3" t="s">
        <v>3</v>
      </c>
      <c r="E35" s="2" t="s">
        <v>40</v>
      </c>
      <c r="G35" s="4">
        <v>5</v>
      </c>
      <c r="H35" s="5">
        <v>25516</v>
      </c>
      <c r="I35" s="4" t="s">
        <v>34</v>
      </c>
      <c r="K35" s="4">
        <v>24</v>
      </c>
    </row>
    <row r="36" spans="1:12" s="20" customFormat="1" ht="15">
      <c r="A36" s="38">
        <v>35</v>
      </c>
      <c r="B36" s="17" t="s">
        <v>115</v>
      </c>
      <c r="C36" s="17" t="s">
        <v>116</v>
      </c>
      <c r="D36" s="18" t="s">
        <v>3</v>
      </c>
      <c r="E36" s="19" t="s">
        <v>40</v>
      </c>
      <c r="G36" s="21">
        <v>5</v>
      </c>
      <c r="H36" s="22">
        <v>24193</v>
      </c>
      <c r="I36" s="21" t="s">
        <v>9</v>
      </c>
      <c r="J36" s="21"/>
      <c r="K36" s="21">
        <v>24</v>
      </c>
      <c r="L36"/>
    </row>
    <row r="37" spans="1:11" ht="12.75">
      <c r="A37" s="50">
        <v>36</v>
      </c>
      <c r="B37" t="s">
        <v>104</v>
      </c>
      <c r="C37" t="s">
        <v>37</v>
      </c>
      <c r="D37" s="3" t="s">
        <v>3</v>
      </c>
      <c r="E37" s="2" t="s">
        <v>40</v>
      </c>
      <c r="G37" s="4">
        <v>3</v>
      </c>
      <c r="H37" s="5">
        <v>28643</v>
      </c>
      <c r="I37" s="4" t="s">
        <v>8</v>
      </c>
      <c r="K37" s="4">
        <v>24</v>
      </c>
    </row>
    <row r="38" spans="1:11" ht="12.75">
      <c r="A38" s="50">
        <v>37</v>
      </c>
      <c r="B38" t="s">
        <v>111</v>
      </c>
      <c r="C38" t="s">
        <v>62</v>
      </c>
      <c r="D38" s="3" t="s">
        <v>3</v>
      </c>
      <c r="E38" s="2" t="s">
        <v>40</v>
      </c>
      <c r="F38" s="2"/>
      <c r="G38" s="4">
        <v>2</v>
      </c>
      <c r="H38" s="5">
        <v>29896</v>
      </c>
      <c r="I38" s="4" t="s">
        <v>8</v>
      </c>
      <c r="K38" s="4">
        <v>24</v>
      </c>
    </row>
    <row r="39" spans="1:11" ht="12.75">
      <c r="A39" s="50">
        <v>38</v>
      </c>
      <c r="B39" t="s">
        <v>112</v>
      </c>
      <c r="C39" t="s">
        <v>62</v>
      </c>
      <c r="D39" s="3" t="s">
        <v>3</v>
      </c>
      <c r="E39" s="2" t="s">
        <v>40</v>
      </c>
      <c r="G39" s="4">
        <v>2</v>
      </c>
      <c r="H39" s="5">
        <v>29832</v>
      </c>
      <c r="I39" s="4" t="s">
        <v>8</v>
      </c>
      <c r="K39" s="4">
        <v>24</v>
      </c>
    </row>
    <row r="40" spans="1:11" ht="12.75">
      <c r="A40" s="50">
        <v>39</v>
      </c>
      <c r="B40" t="s">
        <v>133</v>
      </c>
      <c r="C40" t="s">
        <v>131</v>
      </c>
      <c r="D40" s="3" t="s">
        <v>3</v>
      </c>
      <c r="E40" s="2" t="s">
        <v>40</v>
      </c>
      <c r="G40" s="4">
        <v>2</v>
      </c>
      <c r="H40" s="5">
        <v>29762</v>
      </c>
      <c r="I40" s="4" t="s">
        <v>9</v>
      </c>
      <c r="K40" s="4">
        <v>24</v>
      </c>
    </row>
    <row r="41" spans="1:11" ht="12.75">
      <c r="A41" s="50">
        <v>40</v>
      </c>
      <c r="B41" t="s">
        <v>130</v>
      </c>
      <c r="C41" t="s">
        <v>131</v>
      </c>
      <c r="D41" s="3" t="s">
        <v>3</v>
      </c>
      <c r="E41" s="2" t="s">
        <v>40</v>
      </c>
      <c r="F41" s="2"/>
      <c r="G41" s="4">
        <v>1</v>
      </c>
      <c r="H41" s="5">
        <v>31458</v>
      </c>
      <c r="I41" s="4" t="s">
        <v>9</v>
      </c>
      <c r="K41" s="4">
        <v>24</v>
      </c>
    </row>
    <row r="42" spans="1:11" ht="12.75">
      <c r="A42" s="50">
        <v>41</v>
      </c>
      <c r="B42" t="s">
        <v>127</v>
      </c>
      <c r="C42" t="s">
        <v>67</v>
      </c>
      <c r="D42" s="3" t="s">
        <v>3</v>
      </c>
      <c r="E42" s="2" t="s">
        <v>40</v>
      </c>
      <c r="F42" s="2"/>
      <c r="G42" s="4" t="s">
        <v>34</v>
      </c>
      <c r="H42" s="5">
        <v>20062</v>
      </c>
      <c r="I42" s="4" t="s">
        <v>34</v>
      </c>
      <c r="K42" s="4">
        <v>24</v>
      </c>
    </row>
    <row r="43" spans="1:11" ht="12.75">
      <c r="A43" s="50">
        <v>42</v>
      </c>
      <c r="B43" t="s">
        <v>120</v>
      </c>
      <c r="C43" t="s">
        <v>90</v>
      </c>
      <c r="D43" s="3" t="s">
        <v>3</v>
      </c>
      <c r="E43" s="2" t="s">
        <v>51</v>
      </c>
      <c r="F43" s="2" t="s">
        <v>16</v>
      </c>
      <c r="G43" s="4">
        <v>5</v>
      </c>
      <c r="H43" s="5">
        <v>29976</v>
      </c>
      <c r="I43" s="4" t="s">
        <v>8</v>
      </c>
      <c r="J43" s="4" t="s">
        <v>8</v>
      </c>
      <c r="K43" s="4">
        <v>24</v>
      </c>
    </row>
    <row r="44" spans="1:11" s="33" customFormat="1" ht="12.75">
      <c r="A44" s="50">
        <v>43</v>
      </c>
      <c r="B44" s="30" t="s">
        <v>110</v>
      </c>
      <c r="C44" s="30" t="s">
        <v>62</v>
      </c>
      <c r="D44" s="31" t="s">
        <v>3</v>
      </c>
      <c r="E44" s="32" t="s">
        <v>51</v>
      </c>
      <c r="F44" s="32" t="s">
        <v>16</v>
      </c>
      <c r="G44" s="34">
        <v>1</v>
      </c>
      <c r="H44" s="35">
        <v>29170</v>
      </c>
      <c r="I44" s="34" t="s">
        <v>9</v>
      </c>
      <c r="J44" s="34" t="s">
        <v>8</v>
      </c>
      <c r="K44" s="34">
        <v>24</v>
      </c>
    </row>
    <row r="45" spans="1:11" ht="12.75">
      <c r="A45" s="50">
        <v>44</v>
      </c>
      <c r="B45" t="s">
        <v>103</v>
      </c>
      <c r="C45" t="s">
        <v>37</v>
      </c>
      <c r="D45" s="3" t="s">
        <v>3</v>
      </c>
      <c r="E45" s="3" t="s">
        <v>51</v>
      </c>
      <c r="F45" s="2" t="s">
        <v>16</v>
      </c>
      <c r="G45" s="4" t="s">
        <v>34</v>
      </c>
      <c r="H45" s="5">
        <v>30541</v>
      </c>
      <c r="I45" s="4" t="s">
        <v>9</v>
      </c>
      <c r="J45" s="4" t="s">
        <v>83</v>
      </c>
      <c r="K45" s="4">
        <v>24</v>
      </c>
    </row>
    <row r="46" spans="1:11" ht="12.75">
      <c r="A46" s="50">
        <v>45</v>
      </c>
      <c r="B46" t="s">
        <v>106</v>
      </c>
      <c r="C46" t="s">
        <v>37</v>
      </c>
      <c r="D46" s="3" t="s">
        <v>3</v>
      </c>
      <c r="E46" s="2" t="s">
        <v>51</v>
      </c>
      <c r="F46" s="2" t="s">
        <v>16</v>
      </c>
      <c r="G46" s="4" t="s">
        <v>34</v>
      </c>
      <c r="H46" s="5">
        <v>26986</v>
      </c>
      <c r="I46" s="4" t="s">
        <v>34</v>
      </c>
      <c r="J46" s="4" t="s">
        <v>8</v>
      </c>
      <c r="K46" s="4">
        <v>24</v>
      </c>
    </row>
    <row r="47" spans="1:11" ht="12.75">
      <c r="A47" s="50">
        <v>46</v>
      </c>
      <c r="B47" t="s">
        <v>143</v>
      </c>
      <c r="C47" t="s">
        <v>101</v>
      </c>
      <c r="D47" s="3" t="s">
        <v>3</v>
      </c>
      <c r="E47" s="3" t="s">
        <v>24</v>
      </c>
      <c r="F47" s="2" t="s">
        <v>17</v>
      </c>
      <c r="G47" s="4">
        <v>8</v>
      </c>
      <c r="H47" s="5">
        <v>24607</v>
      </c>
      <c r="I47" s="4" t="s">
        <v>34</v>
      </c>
      <c r="J47" s="4" t="s">
        <v>8</v>
      </c>
      <c r="K47" s="4">
        <v>24</v>
      </c>
    </row>
    <row r="48" spans="1:11" ht="12.75">
      <c r="A48" s="50">
        <v>47</v>
      </c>
      <c r="B48" t="s">
        <v>132</v>
      </c>
      <c r="C48" t="s">
        <v>131</v>
      </c>
      <c r="D48" s="3" t="s">
        <v>3</v>
      </c>
      <c r="E48" s="2" t="s">
        <v>51</v>
      </c>
      <c r="F48" s="3" t="s">
        <v>17</v>
      </c>
      <c r="G48" s="4" t="s">
        <v>34</v>
      </c>
      <c r="H48" s="5">
        <v>32350</v>
      </c>
      <c r="I48" s="4" t="s">
        <v>9</v>
      </c>
      <c r="J48" s="4" t="s">
        <v>8</v>
      </c>
      <c r="K48" s="4">
        <v>24</v>
      </c>
    </row>
    <row r="49" spans="1:12" ht="12.75">
      <c r="A49" s="50" t="s">
        <v>440</v>
      </c>
      <c r="B49" t="s">
        <v>89</v>
      </c>
      <c r="C49" t="s">
        <v>90</v>
      </c>
      <c r="D49" s="3" t="s">
        <v>2</v>
      </c>
      <c r="E49" s="3" t="s">
        <v>24</v>
      </c>
      <c r="F49" s="2" t="s">
        <v>470</v>
      </c>
      <c r="G49" s="4">
        <v>18</v>
      </c>
      <c r="H49" s="5">
        <v>26532</v>
      </c>
      <c r="I49" s="4" t="s">
        <v>8</v>
      </c>
      <c r="J49" s="4" t="s">
        <v>83</v>
      </c>
      <c r="K49" s="4">
        <v>24</v>
      </c>
      <c r="L49" t="s">
        <v>471</v>
      </c>
    </row>
    <row r="50" spans="1:12" s="20" customFormat="1" ht="12.75">
      <c r="A50" s="28" t="s">
        <v>440</v>
      </c>
      <c r="B50" s="17" t="s">
        <v>79</v>
      </c>
      <c r="C50" s="17" t="s">
        <v>39</v>
      </c>
      <c r="D50" s="18" t="s">
        <v>2</v>
      </c>
      <c r="E50" s="19" t="s">
        <v>257</v>
      </c>
      <c r="G50" s="21">
        <v>21</v>
      </c>
      <c r="H50" s="22">
        <v>24956</v>
      </c>
      <c r="I50" s="21" t="s">
        <v>34</v>
      </c>
      <c r="J50" s="21"/>
      <c r="K50" s="21">
        <v>24</v>
      </c>
      <c r="L50" s="20" t="s">
        <v>441</v>
      </c>
    </row>
    <row r="51" spans="1:12" s="20" customFormat="1" ht="12.75">
      <c r="A51" s="27" t="s">
        <v>440</v>
      </c>
      <c r="B51" s="17" t="s">
        <v>97</v>
      </c>
      <c r="C51" s="17" t="s">
        <v>98</v>
      </c>
      <c r="D51" s="18" t="s">
        <v>2</v>
      </c>
      <c r="E51" s="2" t="s">
        <v>65</v>
      </c>
      <c r="F51" s="19"/>
      <c r="G51" s="21">
        <v>10</v>
      </c>
      <c r="H51" s="22">
        <v>27301</v>
      </c>
      <c r="I51" s="21" t="s">
        <v>34</v>
      </c>
      <c r="J51" s="21"/>
      <c r="K51" s="21">
        <v>24</v>
      </c>
      <c r="L51" s="7" t="s">
        <v>442</v>
      </c>
    </row>
    <row r="52" spans="1:12" s="20" customFormat="1" ht="12.75">
      <c r="A52" s="27" t="s">
        <v>440</v>
      </c>
      <c r="B52" s="17" t="s">
        <v>99</v>
      </c>
      <c r="C52" s="17" t="s">
        <v>98</v>
      </c>
      <c r="D52" s="18" t="s">
        <v>2</v>
      </c>
      <c r="E52" s="2" t="s">
        <v>65</v>
      </c>
      <c r="F52" s="19"/>
      <c r="G52" s="21">
        <v>5</v>
      </c>
      <c r="H52" s="22">
        <v>29571</v>
      </c>
      <c r="I52" s="21" t="s">
        <v>34</v>
      </c>
      <c r="J52" s="21"/>
      <c r="K52" s="21">
        <v>24</v>
      </c>
      <c r="L52" s="7" t="s">
        <v>442</v>
      </c>
    </row>
    <row r="53" spans="1:12" s="33" customFormat="1" ht="12.75">
      <c r="A53" s="29" t="s">
        <v>440</v>
      </c>
      <c r="B53" s="30" t="s">
        <v>268</v>
      </c>
      <c r="C53" s="30" t="s">
        <v>269</v>
      </c>
      <c r="D53" s="31" t="s">
        <v>3</v>
      </c>
      <c r="E53" s="32" t="s">
        <v>257</v>
      </c>
      <c r="G53" s="34" t="s">
        <v>34</v>
      </c>
      <c r="H53" s="35">
        <v>28484</v>
      </c>
      <c r="I53" s="34" t="s">
        <v>9</v>
      </c>
      <c r="J53" s="34"/>
      <c r="K53" s="34">
        <v>12</v>
      </c>
      <c r="L53" s="20" t="s">
        <v>441</v>
      </c>
    </row>
    <row r="54" spans="1:12" s="33" customFormat="1" ht="12.75">
      <c r="A54" s="29" t="s">
        <v>440</v>
      </c>
      <c r="B54" s="30" t="s">
        <v>107</v>
      </c>
      <c r="C54" s="30" t="s">
        <v>57</v>
      </c>
      <c r="D54" s="31" t="s">
        <v>3</v>
      </c>
      <c r="E54" s="32" t="s">
        <v>257</v>
      </c>
      <c r="G54" s="34">
        <v>12</v>
      </c>
      <c r="H54" s="35">
        <v>27631</v>
      </c>
      <c r="I54" s="34" t="s">
        <v>34</v>
      </c>
      <c r="J54" s="34"/>
      <c r="K54" s="34">
        <v>24</v>
      </c>
      <c r="L54" s="20" t="s">
        <v>441</v>
      </c>
    </row>
    <row r="55" spans="1:12" s="33" customFormat="1" ht="12.75">
      <c r="A55" s="29" t="s">
        <v>440</v>
      </c>
      <c r="B55" s="30" t="s">
        <v>113</v>
      </c>
      <c r="C55" s="30" t="s">
        <v>39</v>
      </c>
      <c r="D55" s="31" t="s">
        <v>3</v>
      </c>
      <c r="E55" s="32" t="s">
        <v>257</v>
      </c>
      <c r="G55" s="34">
        <v>9</v>
      </c>
      <c r="H55" s="35">
        <v>26621</v>
      </c>
      <c r="I55" s="34" t="s">
        <v>9</v>
      </c>
      <c r="J55" s="34"/>
      <c r="K55" s="34">
        <v>24</v>
      </c>
      <c r="L55" s="20" t="s">
        <v>441</v>
      </c>
    </row>
    <row r="56" spans="1:12" s="33" customFormat="1" ht="12.75">
      <c r="A56" s="34" t="s">
        <v>440</v>
      </c>
      <c r="B56" s="33" t="s">
        <v>114</v>
      </c>
      <c r="C56" s="33" t="s">
        <v>39</v>
      </c>
      <c r="D56" s="31" t="s">
        <v>3</v>
      </c>
      <c r="E56" s="32" t="s">
        <v>257</v>
      </c>
      <c r="G56" s="34">
        <v>7</v>
      </c>
      <c r="H56" s="35">
        <v>25678</v>
      </c>
      <c r="I56" s="29" t="s">
        <v>34</v>
      </c>
      <c r="J56" s="34"/>
      <c r="K56" s="34">
        <v>24</v>
      </c>
      <c r="L56" s="20" t="s">
        <v>441</v>
      </c>
    </row>
    <row r="57" spans="1:12" s="33" customFormat="1" ht="12.75">
      <c r="A57" s="34" t="s">
        <v>440</v>
      </c>
      <c r="B57" s="33" t="s">
        <v>119</v>
      </c>
      <c r="C57" s="33" t="s">
        <v>44</v>
      </c>
      <c r="D57" s="31" t="s">
        <v>3</v>
      </c>
      <c r="E57" s="32" t="s">
        <v>257</v>
      </c>
      <c r="F57" s="32"/>
      <c r="G57" s="34">
        <v>11</v>
      </c>
      <c r="H57" s="35">
        <v>26212</v>
      </c>
      <c r="I57" s="29" t="s">
        <v>34</v>
      </c>
      <c r="J57" s="34"/>
      <c r="K57" s="34">
        <v>7</v>
      </c>
      <c r="L57" s="20" t="s">
        <v>441</v>
      </c>
    </row>
    <row r="58" spans="1:12" s="33" customFormat="1" ht="12.75">
      <c r="A58" s="34" t="s">
        <v>440</v>
      </c>
      <c r="B58" s="33" t="s">
        <v>125</v>
      </c>
      <c r="C58" s="33" t="s">
        <v>67</v>
      </c>
      <c r="D58" s="31" t="s">
        <v>3</v>
      </c>
      <c r="E58" s="32" t="s">
        <v>257</v>
      </c>
      <c r="G58" s="34">
        <v>7</v>
      </c>
      <c r="H58" s="36">
        <v>27157</v>
      </c>
      <c r="I58" s="29" t="s">
        <v>34</v>
      </c>
      <c r="J58" s="34"/>
      <c r="K58" s="34">
        <v>24</v>
      </c>
      <c r="L58" s="20" t="s">
        <v>441</v>
      </c>
    </row>
    <row r="59" spans="1:12" s="33" customFormat="1" ht="12.75">
      <c r="A59" s="34" t="s">
        <v>440</v>
      </c>
      <c r="B59" s="33" t="s">
        <v>128</v>
      </c>
      <c r="C59" s="33" t="s">
        <v>90</v>
      </c>
      <c r="D59" s="31" t="s">
        <v>3</v>
      </c>
      <c r="E59" s="32" t="s">
        <v>257</v>
      </c>
      <c r="F59" s="32"/>
      <c r="G59" s="34">
        <v>7</v>
      </c>
      <c r="H59" s="35">
        <v>25547</v>
      </c>
      <c r="I59" s="29" t="s">
        <v>34</v>
      </c>
      <c r="J59" s="34"/>
      <c r="K59" s="34">
        <v>24</v>
      </c>
      <c r="L59" s="20" t="s">
        <v>441</v>
      </c>
    </row>
    <row r="60" spans="1:12" s="33" customFormat="1" ht="12.75">
      <c r="A60" s="34" t="s">
        <v>440</v>
      </c>
      <c r="B60" s="33" t="s">
        <v>129</v>
      </c>
      <c r="C60" s="33" t="s">
        <v>90</v>
      </c>
      <c r="D60" s="31" t="s">
        <v>3</v>
      </c>
      <c r="E60" s="32" t="s">
        <v>257</v>
      </c>
      <c r="F60" s="32"/>
      <c r="G60" s="34">
        <v>8</v>
      </c>
      <c r="H60" s="35">
        <v>26087</v>
      </c>
      <c r="I60" s="29" t="s">
        <v>34</v>
      </c>
      <c r="J60" s="34"/>
      <c r="K60" s="34">
        <v>24</v>
      </c>
      <c r="L60" s="20" t="s">
        <v>441</v>
      </c>
    </row>
    <row r="61" spans="1:12" s="33" customFormat="1" ht="12.75">
      <c r="A61" s="34" t="s">
        <v>440</v>
      </c>
      <c r="B61" s="33" t="s">
        <v>141</v>
      </c>
      <c r="C61" s="33" t="s">
        <v>75</v>
      </c>
      <c r="D61" s="31" t="s">
        <v>3</v>
      </c>
      <c r="E61" s="32" t="s">
        <v>257</v>
      </c>
      <c r="F61" s="32"/>
      <c r="G61" s="34">
        <v>2</v>
      </c>
      <c r="H61" s="35">
        <v>32212</v>
      </c>
      <c r="I61" s="34" t="s">
        <v>34</v>
      </c>
      <c r="J61" s="34"/>
      <c r="K61" s="34">
        <v>22</v>
      </c>
      <c r="L61" s="20" t="s">
        <v>441</v>
      </c>
    </row>
  </sheetData>
  <printOptions/>
  <pageMargins left="0.75" right="0.75" top="1" bottom="1" header="0.5" footer="0.5"/>
  <pageSetup fitToHeight="0" fitToWidth="1" horizontalDpi="600" verticalDpi="600" orientation="landscape" paperSize="9" scale="60" r:id="rId1"/>
  <headerFooter alignWithMargins="0">
    <oddHeader>&amp;CPRIMARIA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88" sqref="A88"/>
    </sheetView>
  </sheetViews>
  <sheetFormatPr defaultColWidth="9.140625" defaultRowHeight="12.75"/>
  <cols>
    <col min="1" max="1" width="9.140625" style="29" customWidth="1"/>
    <col min="2" max="2" width="22.00390625" style="0" customWidth="1"/>
    <col min="3" max="3" width="21.28125" style="30" customWidth="1"/>
    <col min="4" max="4" width="18.57421875" style="30" customWidth="1"/>
    <col min="5" max="5" width="16.57421875" style="0" customWidth="1"/>
    <col min="6" max="6" width="12.8515625" style="40" customWidth="1"/>
    <col min="7" max="7" width="15.7109375" style="29" customWidth="1"/>
    <col min="8" max="8" width="11.00390625" style="29" customWidth="1"/>
    <col min="9" max="9" width="11.421875" style="4" customWidth="1"/>
    <col min="10" max="10" width="14.28125" style="4" customWidth="1"/>
    <col min="11" max="11" width="12.57421875" style="4" customWidth="1"/>
    <col min="12" max="12" width="23.140625" style="0" customWidth="1"/>
  </cols>
  <sheetData>
    <row r="1" spans="1:12" s="1" customFormat="1" ht="102">
      <c r="A1" s="25"/>
      <c r="B1" s="1" t="s">
        <v>0</v>
      </c>
      <c r="C1" s="25" t="s">
        <v>18</v>
      </c>
      <c r="D1" s="25" t="s">
        <v>1</v>
      </c>
      <c r="E1" s="1" t="s">
        <v>4</v>
      </c>
      <c r="F1" s="1" t="s">
        <v>474</v>
      </c>
      <c r="G1" s="25" t="s">
        <v>460</v>
      </c>
      <c r="H1" s="25" t="s">
        <v>5</v>
      </c>
      <c r="I1" s="1" t="s">
        <v>7</v>
      </c>
      <c r="J1" s="1" t="s">
        <v>10</v>
      </c>
      <c r="K1" s="1" t="s">
        <v>19</v>
      </c>
      <c r="L1" s="1" t="s">
        <v>439</v>
      </c>
    </row>
    <row r="2" spans="1:11" ht="15">
      <c r="A2" s="38">
        <v>1</v>
      </c>
      <c r="B2" t="s">
        <v>158</v>
      </c>
      <c r="C2" s="30" t="s">
        <v>37</v>
      </c>
      <c r="D2" s="31" t="s">
        <v>2</v>
      </c>
      <c r="E2" s="2" t="s">
        <v>40</v>
      </c>
      <c r="G2" s="29">
        <v>8</v>
      </c>
      <c r="H2" s="41">
        <v>25525</v>
      </c>
      <c r="I2" s="4" t="s">
        <v>8</v>
      </c>
      <c r="K2" s="4">
        <v>18</v>
      </c>
    </row>
    <row r="3" spans="1:11" ht="15">
      <c r="A3" s="38">
        <v>2</v>
      </c>
      <c r="B3" t="s">
        <v>144</v>
      </c>
      <c r="C3" s="30" t="s">
        <v>72</v>
      </c>
      <c r="D3" s="31" t="s">
        <v>2</v>
      </c>
      <c r="E3" s="2" t="s">
        <v>40</v>
      </c>
      <c r="G3" s="29">
        <v>7</v>
      </c>
      <c r="H3" s="41">
        <v>27922</v>
      </c>
      <c r="I3" s="4" t="s">
        <v>8</v>
      </c>
      <c r="K3" s="4">
        <v>18</v>
      </c>
    </row>
    <row r="4" spans="1:11" ht="15">
      <c r="A4" s="38">
        <v>3</v>
      </c>
      <c r="B4" t="s">
        <v>149</v>
      </c>
      <c r="C4" s="30" t="s">
        <v>150</v>
      </c>
      <c r="D4" s="31" t="s">
        <v>2</v>
      </c>
      <c r="E4" s="2" t="s">
        <v>40</v>
      </c>
      <c r="G4" s="29">
        <v>6</v>
      </c>
      <c r="H4" s="41">
        <v>26897</v>
      </c>
      <c r="I4" s="4" t="s">
        <v>8</v>
      </c>
      <c r="K4" s="4">
        <v>18</v>
      </c>
    </row>
    <row r="5" spans="1:11" ht="15">
      <c r="A5" s="38">
        <v>4</v>
      </c>
      <c r="B5" t="s">
        <v>147</v>
      </c>
      <c r="C5" s="30" t="s">
        <v>146</v>
      </c>
      <c r="D5" s="31" t="s">
        <v>2</v>
      </c>
      <c r="E5" s="2" t="s">
        <v>40</v>
      </c>
      <c r="G5" s="29">
        <v>6</v>
      </c>
      <c r="H5" s="41">
        <v>25392</v>
      </c>
      <c r="I5" s="4" t="s">
        <v>9</v>
      </c>
      <c r="K5" s="4">
        <v>20</v>
      </c>
    </row>
    <row r="6" spans="1:11" ht="15">
      <c r="A6" s="38">
        <v>5</v>
      </c>
      <c r="B6" t="s">
        <v>154</v>
      </c>
      <c r="C6" s="30" t="s">
        <v>39</v>
      </c>
      <c r="D6" s="31" t="s">
        <v>2</v>
      </c>
      <c r="E6" s="2" t="s">
        <v>40</v>
      </c>
      <c r="G6" s="29">
        <v>5</v>
      </c>
      <c r="H6" s="41">
        <v>29432</v>
      </c>
      <c r="I6" s="4" t="s">
        <v>9</v>
      </c>
      <c r="K6" s="4">
        <v>18</v>
      </c>
    </row>
    <row r="7" spans="1:11" ht="15">
      <c r="A7" s="38">
        <v>6</v>
      </c>
      <c r="B7" t="s">
        <v>145</v>
      </c>
      <c r="C7" s="30" t="s">
        <v>146</v>
      </c>
      <c r="D7" s="31" t="s">
        <v>2</v>
      </c>
      <c r="E7" s="2" t="s">
        <v>40</v>
      </c>
      <c r="G7" s="29">
        <v>5</v>
      </c>
      <c r="H7" s="41">
        <v>28283</v>
      </c>
      <c r="I7" s="4" t="s">
        <v>8</v>
      </c>
      <c r="K7" s="4">
        <v>18</v>
      </c>
    </row>
    <row r="8" spans="1:11" ht="15">
      <c r="A8" s="38">
        <v>7</v>
      </c>
      <c r="B8" t="s">
        <v>148</v>
      </c>
      <c r="C8" s="30" t="s">
        <v>101</v>
      </c>
      <c r="D8" s="31" t="s">
        <v>2</v>
      </c>
      <c r="E8" s="2" t="s">
        <v>40</v>
      </c>
      <c r="G8" s="29">
        <v>4</v>
      </c>
      <c r="H8" s="41">
        <v>25057</v>
      </c>
      <c r="I8" s="4" t="s">
        <v>9</v>
      </c>
      <c r="K8" s="4">
        <v>18</v>
      </c>
    </row>
    <row r="9" spans="1:11" ht="15">
      <c r="A9" s="38">
        <v>8</v>
      </c>
      <c r="B9" t="s">
        <v>152</v>
      </c>
      <c r="C9" s="30" t="s">
        <v>62</v>
      </c>
      <c r="D9" s="31" t="s">
        <v>2</v>
      </c>
      <c r="E9" s="2" t="s">
        <v>40</v>
      </c>
      <c r="G9" s="29">
        <v>2</v>
      </c>
      <c r="H9" s="41">
        <v>26346</v>
      </c>
      <c r="I9" s="4" t="s">
        <v>8</v>
      </c>
      <c r="K9" s="4">
        <v>18</v>
      </c>
    </row>
    <row r="10" spans="1:11" ht="15">
      <c r="A10" s="38">
        <v>9</v>
      </c>
      <c r="B10" t="s">
        <v>159</v>
      </c>
      <c r="C10" s="30" t="s">
        <v>37</v>
      </c>
      <c r="D10" s="31" t="s">
        <v>2</v>
      </c>
      <c r="E10" s="2" t="s">
        <v>40</v>
      </c>
      <c r="G10" s="29">
        <v>2</v>
      </c>
      <c r="H10" s="41">
        <v>26346</v>
      </c>
      <c r="I10" s="4" t="s">
        <v>8</v>
      </c>
      <c r="K10" s="4">
        <v>18</v>
      </c>
    </row>
    <row r="11" spans="1:11" ht="15">
      <c r="A11" s="38">
        <v>10</v>
      </c>
      <c r="B11" t="s">
        <v>151</v>
      </c>
      <c r="C11" s="30" t="s">
        <v>67</v>
      </c>
      <c r="D11" s="31" t="s">
        <v>2</v>
      </c>
      <c r="E11" s="2" t="s">
        <v>40</v>
      </c>
      <c r="G11" s="29" t="s">
        <v>34</v>
      </c>
      <c r="H11" s="41">
        <v>29440</v>
      </c>
      <c r="I11" s="4" t="s">
        <v>34</v>
      </c>
      <c r="K11" s="4">
        <v>18</v>
      </c>
    </row>
    <row r="12" spans="1:11" ht="15">
      <c r="A12" s="38">
        <v>11</v>
      </c>
      <c r="B12" t="s">
        <v>155</v>
      </c>
      <c r="C12" s="30" t="s">
        <v>57</v>
      </c>
      <c r="D12" s="31" t="s">
        <v>2</v>
      </c>
      <c r="E12" s="3" t="s">
        <v>24</v>
      </c>
      <c r="F12" s="10" t="s">
        <v>17</v>
      </c>
      <c r="G12" s="29">
        <v>5</v>
      </c>
      <c r="H12" s="41">
        <v>25716</v>
      </c>
      <c r="I12" s="4" t="s">
        <v>8</v>
      </c>
      <c r="J12" s="4" t="s">
        <v>8</v>
      </c>
      <c r="K12" s="4">
        <v>20</v>
      </c>
    </row>
    <row r="13" spans="1:11" ht="15">
      <c r="A13" s="38">
        <v>12</v>
      </c>
      <c r="B13" t="s">
        <v>166</v>
      </c>
      <c r="C13" s="30" t="s">
        <v>164</v>
      </c>
      <c r="D13" s="31" t="s">
        <v>3</v>
      </c>
      <c r="E13" s="2" t="s">
        <v>65</v>
      </c>
      <c r="F13" s="7" t="s">
        <v>443</v>
      </c>
      <c r="G13" s="29">
        <v>16</v>
      </c>
      <c r="H13" s="41">
        <v>23099</v>
      </c>
      <c r="I13" s="4" t="s">
        <v>9</v>
      </c>
      <c r="K13" s="4">
        <v>18</v>
      </c>
    </row>
    <row r="14" spans="1:11" ht="15">
      <c r="A14" s="38">
        <v>13</v>
      </c>
      <c r="B14" t="s">
        <v>168</v>
      </c>
      <c r="C14" s="30" t="s">
        <v>82</v>
      </c>
      <c r="D14" s="31" t="s">
        <v>3</v>
      </c>
      <c r="E14" s="2" t="s">
        <v>65</v>
      </c>
      <c r="F14" s="7" t="s">
        <v>443</v>
      </c>
      <c r="G14" s="29">
        <v>12</v>
      </c>
      <c r="H14" s="41">
        <v>24391</v>
      </c>
      <c r="I14" s="4" t="s">
        <v>8</v>
      </c>
      <c r="K14" s="4">
        <v>16</v>
      </c>
    </row>
    <row r="15" spans="1:11" ht="15">
      <c r="A15" s="38">
        <v>14</v>
      </c>
      <c r="B15" t="s">
        <v>206</v>
      </c>
      <c r="C15" s="30" t="s">
        <v>90</v>
      </c>
      <c r="D15" s="31" t="s">
        <v>3</v>
      </c>
      <c r="E15" s="2" t="s">
        <v>65</v>
      </c>
      <c r="F15" s="7" t="s">
        <v>443</v>
      </c>
      <c r="G15" s="29">
        <v>10</v>
      </c>
      <c r="H15" s="41">
        <v>24897</v>
      </c>
      <c r="I15" s="4" t="s">
        <v>9</v>
      </c>
      <c r="K15" s="4">
        <v>18</v>
      </c>
    </row>
    <row r="16" spans="1:11" ht="15">
      <c r="A16" s="38">
        <v>15</v>
      </c>
      <c r="B16" t="s">
        <v>205</v>
      </c>
      <c r="C16" s="30" t="s">
        <v>90</v>
      </c>
      <c r="D16" s="31" t="s">
        <v>3</v>
      </c>
      <c r="E16" s="2" t="s">
        <v>65</v>
      </c>
      <c r="F16" s="7" t="s">
        <v>443</v>
      </c>
      <c r="G16" s="29">
        <v>10</v>
      </c>
      <c r="H16" s="41">
        <v>22804</v>
      </c>
      <c r="I16" s="4" t="s">
        <v>9</v>
      </c>
      <c r="K16" s="4">
        <v>18</v>
      </c>
    </row>
    <row r="17" spans="1:11" ht="15">
      <c r="A17" s="38">
        <v>16</v>
      </c>
      <c r="B17" t="s">
        <v>239</v>
      </c>
      <c r="C17" s="30" t="s">
        <v>37</v>
      </c>
      <c r="D17" s="31" t="s">
        <v>3</v>
      </c>
      <c r="E17" s="2" t="s">
        <v>65</v>
      </c>
      <c r="F17" s="7" t="s">
        <v>443</v>
      </c>
      <c r="G17" s="29">
        <v>8</v>
      </c>
      <c r="H17" s="41">
        <v>26060</v>
      </c>
      <c r="I17" s="4" t="s">
        <v>34</v>
      </c>
      <c r="K17" s="4">
        <v>12</v>
      </c>
    </row>
    <row r="18" spans="1:11" ht="15">
      <c r="A18" s="38">
        <v>17</v>
      </c>
      <c r="B18" t="s">
        <v>183</v>
      </c>
      <c r="C18" s="30" t="s">
        <v>42</v>
      </c>
      <c r="D18" s="31" t="s">
        <v>3</v>
      </c>
      <c r="E18" s="2" t="s">
        <v>65</v>
      </c>
      <c r="F18" s="7" t="s">
        <v>443</v>
      </c>
      <c r="G18" s="29">
        <v>8</v>
      </c>
      <c r="H18" s="41">
        <v>22426</v>
      </c>
      <c r="I18" s="4" t="s">
        <v>8</v>
      </c>
      <c r="K18" s="4">
        <v>14</v>
      </c>
    </row>
    <row r="19" spans="1:11" ht="15">
      <c r="A19" s="38">
        <v>18</v>
      </c>
      <c r="B19" t="s">
        <v>172</v>
      </c>
      <c r="C19" s="30" t="s">
        <v>85</v>
      </c>
      <c r="D19" s="31" t="s">
        <v>3</v>
      </c>
      <c r="E19" s="2" t="s">
        <v>65</v>
      </c>
      <c r="F19" s="7" t="s">
        <v>443</v>
      </c>
      <c r="G19" s="29">
        <v>7</v>
      </c>
      <c r="H19" s="41">
        <v>28499</v>
      </c>
      <c r="I19" s="4" t="s">
        <v>34</v>
      </c>
      <c r="K19" s="4">
        <v>10</v>
      </c>
    </row>
    <row r="20" spans="1:11" ht="15">
      <c r="A20" s="38">
        <v>19</v>
      </c>
      <c r="B20" t="s">
        <v>204</v>
      </c>
      <c r="C20" s="30" t="s">
        <v>90</v>
      </c>
      <c r="D20" s="31" t="s">
        <v>3</v>
      </c>
      <c r="E20" s="2" t="s">
        <v>65</v>
      </c>
      <c r="F20" s="7" t="s">
        <v>443</v>
      </c>
      <c r="G20" s="29">
        <v>7</v>
      </c>
      <c r="H20" s="41">
        <v>27591</v>
      </c>
      <c r="I20" s="4" t="s">
        <v>9</v>
      </c>
      <c r="K20" s="4">
        <v>18</v>
      </c>
    </row>
    <row r="21" spans="1:11" ht="15">
      <c r="A21" s="38">
        <v>20</v>
      </c>
      <c r="B21" t="s">
        <v>163</v>
      </c>
      <c r="C21" s="30" t="s">
        <v>164</v>
      </c>
      <c r="D21" s="31" t="s">
        <v>3</v>
      </c>
      <c r="E21" s="2" t="s">
        <v>65</v>
      </c>
      <c r="F21" s="7" t="s">
        <v>443</v>
      </c>
      <c r="G21" s="29">
        <v>7</v>
      </c>
      <c r="H21" s="41">
        <v>27323</v>
      </c>
      <c r="I21" s="4" t="s">
        <v>9</v>
      </c>
      <c r="K21" s="4">
        <v>14</v>
      </c>
    </row>
    <row r="22" spans="1:11" ht="15">
      <c r="A22" s="38">
        <v>21</v>
      </c>
      <c r="B22" t="s">
        <v>197</v>
      </c>
      <c r="C22" s="30" t="s">
        <v>95</v>
      </c>
      <c r="D22" s="31" t="s">
        <v>3</v>
      </c>
      <c r="E22" s="2" t="s">
        <v>65</v>
      </c>
      <c r="F22" s="7" t="s">
        <v>443</v>
      </c>
      <c r="G22" s="29">
        <v>7</v>
      </c>
      <c r="H22" s="41">
        <v>25447</v>
      </c>
      <c r="I22" s="4" t="s">
        <v>9</v>
      </c>
      <c r="K22" s="4">
        <v>18</v>
      </c>
    </row>
    <row r="23" spans="1:11" ht="15">
      <c r="A23" s="38">
        <v>22</v>
      </c>
      <c r="B23" t="s">
        <v>193</v>
      </c>
      <c r="C23" s="30" t="s">
        <v>150</v>
      </c>
      <c r="D23" s="31" t="s">
        <v>3</v>
      </c>
      <c r="E23" s="2" t="s">
        <v>65</v>
      </c>
      <c r="F23" s="7" t="s">
        <v>443</v>
      </c>
      <c r="G23" s="29">
        <v>7</v>
      </c>
      <c r="H23" s="41">
        <v>24954</v>
      </c>
      <c r="I23" s="4" t="s">
        <v>9</v>
      </c>
      <c r="K23" s="4">
        <v>12</v>
      </c>
    </row>
    <row r="24" spans="1:11" ht="15">
      <c r="A24" s="38">
        <v>23</v>
      </c>
      <c r="B24" t="s">
        <v>236</v>
      </c>
      <c r="C24" s="30" t="s">
        <v>57</v>
      </c>
      <c r="D24" s="31" t="s">
        <v>3</v>
      </c>
      <c r="E24" s="2" t="s">
        <v>65</v>
      </c>
      <c r="F24" s="7" t="s">
        <v>443</v>
      </c>
      <c r="G24" s="29">
        <v>7</v>
      </c>
      <c r="H24" s="41">
        <v>21355</v>
      </c>
      <c r="I24" s="4" t="s">
        <v>9</v>
      </c>
      <c r="K24" s="4">
        <v>18</v>
      </c>
    </row>
    <row r="25" spans="1:11" ht="15">
      <c r="A25" s="38">
        <v>24</v>
      </c>
      <c r="B25" t="s">
        <v>202</v>
      </c>
      <c r="C25" s="30" t="s">
        <v>199</v>
      </c>
      <c r="D25" s="31" t="s">
        <v>3</v>
      </c>
      <c r="E25" s="2" t="s">
        <v>65</v>
      </c>
      <c r="F25" s="7" t="s">
        <v>443</v>
      </c>
      <c r="G25" s="29">
        <v>6</v>
      </c>
      <c r="H25" s="41">
        <v>29774</v>
      </c>
      <c r="I25" s="4" t="s">
        <v>9</v>
      </c>
      <c r="K25" s="4">
        <v>18</v>
      </c>
    </row>
    <row r="26" spans="1:11" ht="15">
      <c r="A26" s="38">
        <v>25</v>
      </c>
      <c r="B26" t="s">
        <v>214</v>
      </c>
      <c r="C26" s="30" t="s">
        <v>209</v>
      </c>
      <c r="D26" s="31" t="s">
        <v>3</v>
      </c>
      <c r="E26" s="2" t="s">
        <v>65</v>
      </c>
      <c r="F26" s="7" t="s">
        <v>443</v>
      </c>
      <c r="G26" s="29">
        <v>6</v>
      </c>
      <c r="H26" s="41">
        <v>28687</v>
      </c>
      <c r="I26" s="4" t="s">
        <v>9</v>
      </c>
      <c r="K26" s="4">
        <v>18</v>
      </c>
    </row>
    <row r="27" spans="1:11" ht="15">
      <c r="A27" s="38">
        <v>26</v>
      </c>
      <c r="B27" t="s">
        <v>227</v>
      </c>
      <c r="C27" s="30" t="s">
        <v>62</v>
      </c>
      <c r="D27" s="31" t="s">
        <v>3</v>
      </c>
      <c r="E27" s="2" t="s">
        <v>65</v>
      </c>
      <c r="F27" s="7" t="s">
        <v>443</v>
      </c>
      <c r="G27" s="29">
        <v>6</v>
      </c>
      <c r="H27" s="41">
        <v>28513</v>
      </c>
      <c r="I27" s="4" t="s">
        <v>34</v>
      </c>
      <c r="K27" s="29">
        <v>18</v>
      </c>
    </row>
    <row r="28" spans="1:11" ht="12.75">
      <c r="A28" s="50">
        <v>27</v>
      </c>
      <c r="B28" t="s">
        <v>176</v>
      </c>
      <c r="C28" s="30" t="s">
        <v>177</v>
      </c>
      <c r="D28" s="31" t="s">
        <v>3</v>
      </c>
      <c r="E28" s="2" t="s">
        <v>65</v>
      </c>
      <c r="F28" s="7" t="s">
        <v>443</v>
      </c>
      <c r="G28" s="29">
        <v>6</v>
      </c>
      <c r="H28" s="41">
        <v>27989</v>
      </c>
      <c r="I28" s="4" t="s">
        <v>9</v>
      </c>
      <c r="K28" s="4">
        <v>12</v>
      </c>
    </row>
    <row r="29" spans="1:11" ht="12.75">
      <c r="A29" s="50">
        <v>28</v>
      </c>
      <c r="B29" t="s">
        <v>201</v>
      </c>
      <c r="C29" s="30" t="s">
        <v>199</v>
      </c>
      <c r="D29" s="31" t="s">
        <v>3</v>
      </c>
      <c r="E29" s="2" t="s">
        <v>65</v>
      </c>
      <c r="F29" s="7" t="s">
        <v>443</v>
      </c>
      <c r="G29" s="29">
        <v>6</v>
      </c>
      <c r="H29" s="41">
        <v>27816</v>
      </c>
      <c r="I29" s="4" t="s">
        <v>34</v>
      </c>
      <c r="K29" s="4">
        <v>17</v>
      </c>
    </row>
    <row r="30" spans="1:11" ht="12.75">
      <c r="A30" s="50">
        <v>29</v>
      </c>
      <c r="B30" t="s">
        <v>226</v>
      </c>
      <c r="C30" s="30" t="s">
        <v>146</v>
      </c>
      <c r="D30" s="31" t="s">
        <v>3</v>
      </c>
      <c r="E30" s="2" t="s">
        <v>65</v>
      </c>
      <c r="F30" s="7" t="s">
        <v>443</v>
      </c>
      <c r="G30" s="29">
        <v>6</v>
      </c>
      <c r="H30" s="41">
        <v>27173</v>
      </c>
      <c r="I30" s="4" t="s">
        <v>34</v>
      </c>
      <c r="K30" s="4">
        <v>9</v>
      </c>
    </row>
    <row r="31" spans="1:11" ht="12.75">
      <c r="A31" s="50">
        <v>30</v>
      </c>
      <c r="B31" t="s">
        <v>160</v>
      </c>
      <c r="C31" s="30" t="s">
        <v>161</v>
      </c>
      <c r="D31" s="31" t="s">
        <v>3</v>
      </c>
      <c r="E31" s="2" t="s">
        <v>65</v>
      </c>
      <c r="F31" s="7" t="s">
        <v>443</v>
      </c>
      <c r="G31" s="29">
        <v>6</v>
      </c>
      <c r="H31" s="41">
        <v>27109</v>
      </c>
      <c r="I31" s="4" t="s">
        <v>9</v>
      </c>
      <c r="K31" s="4">
        <v>18</v>
      </c>
    </row>
    <row r="32" spans="1:11" ht="12.75">
      <c r="A32" s="50">
        <v>31</v>
      </c>
      <c r="B32" t="s">
        <v>191</v>
      </c>
      <c r="C32" s="30" t="s">
        <v>150</v>
      </c>
      <c r="D32" s="31" t="s">
        <v>3</v>
      </c>
      <c r="E32" s="2" t="s">
        <v>65</v>
      </c>
      <c r="F32" s="7" t="s">
        <v>443</v>
      </c>
      <c r="G32" s="29">
        <v>6</v>
      </c>
      <c r="H32" s="41">
        <v>26880</v>
      </c>
      <c r="I32" s="4" t="s">
        <v>9</v>
      </c>
      <c r="K32" s="4">
        <v>12</v>
      </c>
    </row>
    <row r="33" spans="1:11" ht="12.75">
      <c r="A33" s="50">
        <v>32</v>
      </c>
      <c r="B33" t="s">
        <v>228</v>
      </c>
      <c r="C33" s="30" t="s">
        <v>62</v>
      </c>
      <c r="D33" s="31" t="s">
        <v>3</v>
      </c>
      <c r="E33" s="2" t="s">
        <v>65</v>
      </c>
      <c r="F33" s="7" t="s">
        <v>443</v>
      </c>
      <c r="G33" s="29">
        <v>6</v>
      </c>
      <c r="H33" s="41">
        <v>26805</v>
      </c>
      <c r="I33" s="4" t="s">
        <v>34</v>
      </c>
      <c r="K33" s="29">
        <v>18</v>
      </c>
    </row>
    <row r="34" spans="1:11" ht="12.75">
      <c r="A34" s="29">
        <v>33</v>
      </c>
      <c r="B34" t="s">
        <v>162</v>
      </c>
      <c r="C34" s="30" t="s">
        <v>116</v>
      </c>
      <c r="D34" s="31" t="s">
        <v>3</v>
      </c>
      <c r="E34" s="2" t="s">
        <v>65</v>
      </c>
      <c r="F34" s="7" t="s">
        <v>443</v>
      </c>
      <c r="G34" s="29">
        <v>6</v>
      </c>
      <c r="H34" s="41">
        <v>26443</v>
      </c>
      <c r="I34" s="4" t="s">
        <v>34</v>
      </c>
      <c r="K34" s="4">
        <v>10</v>
      </c>
    </row>
    <row r="35" spans="1:11" ht="12.75">
      <c r="A35" s="29">
        <v>34</v>
      </c>
      <c r="B35" t="s">
        <v>203</v>
      </c>
      <c r="C35" s="30" t="s">
        <v>90</v>
      </c>
      <c r="D35" s="31" t="s">
        <v>3</v>
      </c>
      <c r="E35" s="2" t="s">
        <v>65</v>
      </c>
      <c r="F35" s="7" t="s">
        <v>443</v>
      </c>
      <c r="G35" s="29">
        <v>6</v>
      </c>
      <c r="H35" s="41">
        <v>26340</v>
      </c>
      <c r="I35" s="4" t="s">
        <v>9</v>
      </c>
      <c r="K35" s="4">
        <v>18</v>
      </c>
    </row>
    <row r="36" spans="1:11" ht="12.75">
      <c r="A36" s="29">
        <v>35</v>
      </c>
      <c r="B36" t="s">
        <v>445</v>
      </c>
      <c r="C36" s="30" t="s">
        <v>37</v>
      </c>
      <c r="D36" s="31" t="s">
        <v>3</v>
      </c>
      <c r="E36" s="2" t="s">
        <v>65</v>
      </c>
      <c r="F36" s="7" t="s">
        <v>443</v>
      </c>
      <c r="G36" s="29">
        <v>6</v>
      </c>
      <c r="H36" s="41">
        <v>24588</v>
      </c>
      <c r="I36" s="4" t="s">
        <v>34</v>
      </c>
      <c r="K36" s="4">
        <v>8</v>
      </c>
    </row>
    <row r="37" spans="1:12" s="7" customFormat="1" ht="12.75">
      <c r="A37" s="29">
        <v>36</v>
      </c>
      <c r="B37" s="7" t="s">
        <v>415</v>
      </c>
      <c r="C37" s="17" t="s">
        <v>262</v>
      </c>
      <c r="D37" s="31" t="s">
        <v>3</v>
      </c>
      <c r="E37" s="2" t="s">
        <v>65</v>
      </c>
      <c r="F37" s="7" t="s">
        <v>443</v>
      </c>
      <c r="G37" s="28">
        <v>6</v>
      </c>
      <c r="H37" s="45">
        <v>22196</v>
      </c>
      <c r="I37" s="6" t="s">
        <v>9</v>
      </c>
      <c r="J37" s="6"/>
      <c r="K37" s="6">
        <v>6</v>
      </c>
      <c r="L37"/>
    </row>
    <row r="38" spans="1:11" ht="12.75">
      <c r="A38" s="29">
        <v>37</v>
      </c>
      <c r="B38" t="s">
        <v>189</v>
      </c>
      <c r="C38" s="30" t="s">
        <v>101</v>
      </c>
      <c r="D38" s="31" t="s">
        <v>3</v>
      </c>
      <c r="E38" s="2" t="s">
        <v>65</v>
      </c>
      <c r="F38" s="7" t="s">
        <v>443</v>
      </c>
      <c r="G38" s="29">
        <v>5</v>
      </c>
      <c r="H38" s="41">
        <v>29243</v>
      </c>
      <c r="I38" s="4" t="s">
        <v>9</v>
      </c>
      <c r="K38" s="4">
        <v>18</v>
      </c>
    </row>
    <row r="39" spans="1:11" ht="12.75">
      <c r="A39" s="29">
        <v>38</v>
      </c>
      <c r="B39" t="s">
        <v>234</v>
      </c>
      <c r="C39" s="30" t="s">
        <v>57</v>
      </c>
      <c r="D39" s="31" t="s">
        <v>3</v>
      </c>
      <c r="E39" s="2" t="s">
        <v>65</v>
      </c>
      <c r="F39" s="7" t="s">
        <v>443</v>
      </c>
      <c r="G39" s="29">
        <v>5</v>
      </c>
      <c r="H39" s="41">
        <v>28041</v>
      </c>
      <c r="I39" s="4" t="s">
        <v>8</v>
      </c>
      <c r="K39" s="4">
        <v>21</v>
      </c>
    </row>
    <row r="40" spans="1:11" ht="12.75">
      <c r="A40" s="29">
        <v>39</v>
      </c>
      <c r="B40" t="s">
        <v>237</v>
      </c>
      <c r="C40" s="30" t="s">
        <v>57</v>
      </c>
      <c r="D40" s="31" t="s">
        <v>3</v>
      </c>
      <c r="E40" s="2" t="s">
        <v>65</v>
      </c>
      <c r="F40" s="7" t="s">
        <v>443</v>
      </c>
      <c r="G40" s="29">
        <v>5</v>
      </c>
      <c r="H40" s="41">
        <v>27614</v>
      </c>
      <c r="I40" s="4" t="s">
        <v>34</v>
      </c>
      <c r="K40" s="4">
        <v>10</v>
      </c>
    </row>
    <row r="41" spans="1:11" ht="12.75">
      <c r="A41" s="29">
        <v>40</v>
      </c>
      <c r="B41" t="s">
        <v>170</v>
      </c>
      <c r="C41" s="30" t="s">
        <v>82</v>
      </c>
      <c r="D41" s="31" t="s">
        <v>3</v>
      </c>
      <c r="E41" s="2" t="s">
        <v>65</v>
      </c>
      <c r="F41" s="7" t="s">
        <v>443</v>
      </c>
      <c r="G41" s="29">
        <v>5</v>
      </c>
      <c r="H41" s="41">
        <v>27489</v>
      </c>
      <c r="I41" s="4" t="s">
        <v>34</v>
      </c>
      <c r="K41" s="4">
        <v>10</v>
      </c>
    </row>
    <row r="42" spans="1:11" ht="12.75">
      <c r="A42" s="29">
        <v>41</v>
      </c>
      <c r="B42" t="s">
        <v>220</v>
      </c>
      <c r="C42" s="30" t="s">
        <v>209</v>
      </c>
      <c r="D42" s="31" t="s">
        <v>3</v>
      </c>
      <c r="E42" s="2" t="s">
        <v>65</v>
      </c>
      <c r="F42" s="7" t="s">
        <v>443</v>
      </c>
      <c r="G42" s="29">
        <v>5</v>
      </c>
      <c r="H42" s="41">
        <v>27199</v>
      </c>
      <c r="I42" s="4" t="s">
        <v>9</v>
      </c>
      <c r="K42" s="4">
        <v>15</v>
      </c>
    </row>
    <row r="43" spans="1:11" ht="12.75">
      <c r="A43" s="29">
        <v>42</v>
      </c>
      <c r="B43" t="s">
        <v>231</v>
      </c>
      <c r="C43" s="30" t="s">
        <v>60</v>
      </c>
      <c r="D43" s="31" t="s">
        <v>3</v>
      </c>
      <c r="E43" s="2" t="s">
        <v>65</v>
      </c>
      <c r="F43" s="7" t="s">
        <v>443</v>
      </c>
      <c r="G43" s="29">
        <v>5</v>
      </c>
      <c r="H43" s="41">
        <v>26863</v>
      </c>
      <c r="I43" s="4" t="s">
        <v>9</v>
      </c>
      <c r="K43" s="4">
        <v>18</v>
      </c>
    </row>
    <row r="44" spans="1:11" ht="12.75">
      <c r="A44" s="29">
        <v>43</v>
      </c>
      <c r="B44" t="s">
        <v>221</v>
      </c>
      <c r="C44" s="30" t="s">
        <v>209</v>
      </c>
      <c r="D44" s="31" t="s">
        <v>3</v>
      </c>
      <c r="E44" s="2" t="s">
        <v>65</v>
      </c>
      <c r="F44" s="7" t="s">
        <v>443</v>
      </c>
      <c r="G44" s="29">
        <v>5</v>
      </c>
      <c r="H44" s="41">
        <v>26547</v>
      </c>
      <c r="I44" s="4" t="s">
        <v>9</v>
      </c>
      <c r="K44" s="4">
        <v>18</v>
      </c>
    </row>
    <row r="45" spans="1:11" ht="12.75">
      <c r="A45" s="29">
        <v>44</v>
      </c>
      <c r="B45" t="s">
        <v>210</v>
      </c>
      <c r="C45" s="30" t="s">
        <v>131</v>
      </c>
      <c r="D45" s="31" t="s">
        <v>3</v>
      </c>
      <c r="E45" s="2" t="s">
        <v>65</v>
      </c>
      <c r="F45" s="7" t="s">
        <v>443</v>
      </c>
      <c r="G45" s="29">
        <v>5</v>
      </c>
      <c r="H45" s="41">
        <v>25436</v>
      </c>
      <c r="I45" s="4" t="s">
        <v>34</v>
      </c>
      <c r="K45" s="4">
        <v>15</v>
      </c>
    </row>
    <row r="46" spans="1:11" ht="12.75">
      <c r="A46" s="29">
        <v>45</v>
      </c>
      <c r="B46" t="s">
        <v>190</v>
      </c>
      <c r="C46" s="30" t="s">
        <v>101</v>
      </c>
      <c r="D46" s="31" t="s">
        <v>3</v>
      </c>
      <c r="E46" s="2" t="s">
        <v>65</v>
      </c>
      <c r="F46" s="7" t="s">
        <v>443</v>
      </c>
      <c r="G46" s="29">
        <v>5</v>
      </c>
      <c r="H46" s="41">
        <v>25029</v>
      </c>
      <c r="I46" s="4" t="s">
        <v>9</v>
      </c>
      <c r="K46" s="4">
        <v>2</v>
      </c>
    </row>
    <row r="47" spans="1:11" ht="12.75">
      <c r="A47" s="29">
        <v>46</v>
      </c>
      <c r="B47" t="s">
        <v>184</v>
      </c>
      <c r="C47" s="30" t="s">
        <v>101</v>
      </c>
      <c r="D47" s="31" t="s">
        <v>3</v>
      </c>
      <c r="E47" s="2" t="s">
        <v>65</v>
      </c>
      <c r="F47" s="7" t="s">
        <v>443</v>
      </c>
      <c r="G47" s="29">
        <v>5</v>
      </c>
      <c r="H47" s="41">
        <v>24259</v>
      </c>
      <c r="I47" s="4" t="s">
        <v>34</v>
      </c>
      <c r="K47" s="4">
        <v>11</v>
      </c>
    </row>
    <row r="48" spans="1:11" ht="12.75">
      <c r="A48" s="29">
        <v>47</v>
      </c>
      <c r="B48" t="s">
        <v>219</v>
      </c>
      <c r="C48" s="30" t="s">
        <v>209</v>
      </c>
      <c r="D48" s="31" t="s">
        <v>3</v>
      </c>
      <c r="E48" s="2" t="s">
        <v>65</v>
      </c>
      <c r="F48" s="7" t="s">
        <v>443</v>
      </c>
      <c r="G48" s="29">
        <v>5</v>
      </c>
      <c r="H48" s="41">
        <v>24174</v>
      </c>
      <c r="I48" s="4" t="s">
        <v>34</v>
      </c>
      <c r="K48" s="4">
        <v>18</v>
      </c>
    </row>
    <row r="49" spans="1:11" ht="12.75">
      <c r="A49" s="29">
        <v>48</v>
      </c>
      <c r="B49" t="s">
        <v>192</v>
      </c>
      <c r="C49" s="30" t="s">
        <v>150</v>
      </c>
      <c r="D49" s="31" t="s">
        <v>3</v>
      </c>
      <c r="E49" s="2" t="s">
        <v>65</v>
      </c>
      <c r="F49" s="7" t="s">
        <v>443</v>
      </c>
      <c r="G49" s="29">
        <v>5</v>
      </c>
      <c r="H49" s="41">
        <v>22129</v>
      </c>
      <c r="I49" s="4" t="s">
        <v>9</v>
      </c>
      <c r="K49" s="4">
        <v>17</v>
      </c>
    </row>
    <row r="50" spans="1:11" ht="12.75">
      <c r="A50" s="29">
        <v>49</v>
      </c>
      <c r="B50" t="s">
        <v>165</v>
      </c>
      <c r="C50" s="30" t="s">
        <v>164</v>
      </c>
      <c r="D50" s="31" t="s">
        <v>3</v>
      </c>
      <c r="E50" s="2" t="s">
        <v>65</v>
      </c>
      <c r="F50" s="7" t="s">
        <v>443</v>
      </c>
      <c r="G50" s="29">
        <v>5</v>
      </c>
      <c r="H50" s="41">
        <v>22068</v>
      </c>
      <c r="I50" s="4" t="s">
        <v>9</v>
      </c>
      <c r="K50" s="4">
        <v>12</v>
      </c>
    </row>
    <row r="51" spans="1:11" ht="12.75">
      <c r="A51" s="29">
        <v>50</v>
      </c>
      <c r="B51" t="s">
        <v>173</v>
      </c>
      <c r="C51" s="30" t="s">
        <v>85</v>
      </c>
      <c r="D51" s="31" t="s">
        <v>3</v>
      </c>
      <c r="E51" s="2" t="s">
        <v>65</v>
      </c>
      <c r="F51" s="7" t="s">
        <v>443</v>
      </c>
      <c r="G51" s="29">
        <v>4</v>
      </c>
      <c r="H51" s="41">
        <v>26848</v>
      </c>
      <c r="I51" s="4" t="s">
        <v>9</v>
      </c>
      <c r="K51" s="4">
        <v>6</v>
      </c>
    </row>
    <row r="52" spans="1:11" ht="12.75">
      <c r="A52" s="29">
        <v>51</v>
      </c>
      <c r="B52" t="s">
        <v>222</v>
      </c>
      <c r="C52" s="30" t="s">
        <v>209</v>
      </c>
      <c r="D52" s="31" t="s">
        <v>3</v>
      </c>
      <c r="E52" s="2" t="s">
        <v>65</v>
      </c>
      <c r="F52" s="7" t="s">
        <v>443</v>
      </c>
      <c r="G52" s="29">
        <v>4</v>
      </c>
      <c r="H52" s="41">
        <v>25235</v>
      </c>
      <c r="I52" s="4" t="s">
        <v>9</v>
      </c>
      <c r="K52" s="4">
        <v>18</v>
      </c>
    </row>
    <row r="53" spans="1:11" ht="12.75">
      <c r="A53" s="29">
        <v>52</v>
      </c>
      <c r="B53" t="s">
        <v>461</v>
      </c>
      <c r="C53" s="30" t="s">
        <v>243</v>
      </c>
      <c r="D53" s="31" t="s">
        <v>3</v>
      </c>
      <c r="E53" s="2" t="s">
        <v>65</v>
      </c>
      <c r="F53" s="7" t="s">
        <v>443</v>
      </c>
      <c r="G53" s="29">
        <v>4</v>
      </c>
      <c r="H53" s="41">
        <v>24647</v>
      </c>
      <c r="I53" s="4" t="s">
        <v>9</v>
      </c>
      <c r="K53" s="4">
        <v>18</v>
      </c>
    </row>
    <row r="54" spans="1:11" ht="12.75">
      <c r="A54" s="29">
        <v>53</v>
      </c>
      <c r="B54" t="s">
        <v>207</v>
      </c>
      <c r="C54" s="30" t="s">
        <v>90</v>
      </c>
      <c r="D54" s="31" t="s">
        <v>3</v>
      </c>
      <c r="E54" s="2" t="s">
        <v>65</v>
      </c>
      <c r="F54" s="7" t="s">
        <v>443</v>
      </c>
      <c r="G54" s="29">
        <v>4</v>
      </c>
      <c r="H54" s="41">
        <v>23257</v>
      </c>
      <c r="I54" s="4" t="s">
        <v>34</v>
      </c>
      <c r="K54" s="4">
        <v>9</v>
      </c>
    </row>
    <row r="55" spans="1:11" ht="12.75">
      <c r="A55" s="29">
        <v>54</v>
      </c>
      <c r="B55" t="s">
        <v>218</v>
      </c>
      <c r="C55" s="30" t="s">
        <v>209</v>
      </c>
      <c r="D55" s="31" t="s">
        <v>3</v>
      </c>
      <c r="E55" s="2" t="s">
        <v>65</v>
      </c>
      <c r="F55" s="7" t="s">
        <v>443</v>
      </c>
      <c r="G55" s="29">
        <v>3</v>
      </c>
      <c r="H55" s="41">
        <v>28436</v>
      </c>
      <c r="I55" s="4" t="s">
        <v>34</v>
      </c>
      <c r="K55" s="4">
        <v>18</v>
      </c>
    </row>
    <row r="56" spans="1:11" ht="12.75">
      <c r="A56" s="29">
        <v>55</v>
      </c>
      <c r="B56" t="s">
        <v>171</v>
      </c>
      <c r="C56" s="30" t="s">
        <v>85</v>
      </c>
      <c r="D56" s="31" t="s">
        <v>3</v>
      </c>
      <c r="E56" s="2" t="s">
        <v>65</v>
      </c>
      <c r="F56" s="7" t="s">
        <v>443</v>
      </c>
      <c r="G56" s="29">
        <v>3</v>
      </c>
      <c r="H56" s="41">
        <v>26468</v>
      </c>
      <c r="I56" s="4" t="s">
        <v>34</v>
      </c>
      <c r="K56" s="4">
        <v>18</v>
      </c>
    </row>
    <row r="57" spans="1:11" ht="12.75">
      <c r="A57" s="29">
        <v>56</v>
      </c>
      <c r="B57" t="s">
        <v>167</v>
      </c>
      <c r="C57" s="30" t="s">
        <v>82</v>
      </c>
      <c r="D57" s="31" t="s">
        <v>3</v>
      </c>
      <c r="E57" s="2" t="s">
        <v>65</v>
      </c>
      <c r="F57" s="7" t="s">
        <v>443</v>
      </c>
      <c r="G57" s="29">
        <v>3</v>
      </c>
      <c r="H57" s="41">
        <v>26296</v>
      </c>
      <c r="I57" s="4" t="s">
        <v>34</v>
      </c>
      <c r="K57" s="4">
        <v>1</v>
      </c>
    </row>
    <row r="58" spans="1:11" ht="12.75">
      <c r="A58" s="29">
        <v>57</v>
      </c>
      <c r="B58" t="s">
        <v>200</v>
      </c>
      <c r="C58" s="30" t="s">
        <v>199</v>
      </c>
      <c r="D58" s="31" t="s">
        <v>3</v>
      </c>
      <c r="E58" s="2" t="s">
        <v>65</v>
      </c>
      <c r="F58" s="7" t="s">
        <v>443</v>
      </c>
      <c r="G58" s="29">
        <v>2</v>
      </c>
      <c r="H58" s="41">
        <v>28501</v>
      </c>
      <c r="I58" s="4" t="s">
        <v>9</v>
      </c>
      <c r="K58" s="4">
        <v>16</v>
      </c>
    </row>
    <row r="59" spans="1:11" ht="12.75">
      <c r="A59" s="29">
        <v>58</v>
      </c>
      <c r="B59" t="s">
        <v>187</v>
      </c>
      <c r="C59" s="30" t="s">
        <v>101</v>
      </c>
      <c r="D59" s="31" t="s">
        <v>3</v>
      </c>
      <c r="E59" s="2" t="s">
        <v>65</v>
      </c>
      <c r="F59" s="7" t="s">
        <v>443</v>
      </c>
      <c r="G59" s="29">
        <v>1</v>
      </c>
      <c r="H59" s="41">
        <v>27277</v>
      </c>
      <c r="I59" s="4" t="s">
        <v>34</v>
      </c>
      <c r="K59" s="4">
        <v>18</v>
      </c>
    </row>
    <row r="60" spans="1:11" ht="12.75">
      <c r="A60" s="29">
        <v>59</v>
      </c>
      <c r="B60" t="s">
        <v>212</v>
      </c>
      <c r="C60" s="30" t="s">
        <v>28</v>
      </c>
      <c r="D60" s="31" t="s">
        <v>3</v>
      </c>
      <c r="E60" s="2" t="s">
        <v>65</v>
      </c>
      <c r="F60" s="7" t="s">
        <v>443</v>
      </c>
      <c r="G60" s="29" t="s">
        <v>34</v>
      </c>
      <c r="H60" s="41">
        <v>28618</v>
      </c>
      <c r="I60" s="4" t="s">
        <v>34</v>
      </c>
      <c r="K60" s="29" t="s">
        <v>34</v>
      </c>
    </row>
    <row r="61" spans="1:11" ht="12.75">
      <c r="A61" s="29">
        <v>60</v>
      </c>
      <c r="B61" t="s">
        <v>174</v>
      </c>
      <c r="C61" s="30" t="s">
        <v>175</v>
      </c>
      <c r="D61" s="31" t="s">
        <v>3</v>
      </c>
      <c r="E61" s="2" t="s">
        <v>65</v>
      </c>
      <c r="F61" s="7" t="s">
        <v>443</v>
      </c>
      <c r="G61" s="29" t="s">
        <v>34</v>
      </c>
      <c r="H61" s="41">
        <v>28339</v>
      </c>
      <c r="I61" s="4" t="s">
        <v>34</v>
      </c>
      <c r="K61" s="4">
        <v>18</v>
      </c>
    </row>
    <row r="62" spans="1:12" s="7" customFormat="1" ht="12.75">
      <c r="A62" s="29">
        <v>61</v>
      </c>
      <c r="B62" s="7" t="s">
        <v>417</v>
      </c>
      <c r="C62" s="17" t="s">
        <v>262</v>
      </c>
      <c r="D62" s="31" t="s">
        <v>3</v>
      </c>
      <c r="E62" s="2" t="s">
        <v>65</v>
      </c>
      <c r="F62" s="7" t="s">
        <v>443</v>
      </c>
      <c r="G62" s="28" t="s">
        <v>34</v>
      </c>
      <c r="H62" s="45">
        <v>28242</v>
      </c>
      <c r="I62" s="6" t="s">
        <v>34</v>
      </c>
      <c r="J62" s="6"/>
      <c r="K62" s="6">
        <v>14</v>
      </c>
      <c r="L62"/>
    </row>
    <row r="63" spans="1:11" ht="12.75">
      <c r="A63" s="29">
        <v>62</v>
      </c>
      <c r="B63" t="s">
        <v>242</v>
      </c>
      <c r="C63" s="30" t="s">
        <v>243</v>
      </c>
      <c r="D63" s="31" t="s">
        <v>3</v>
      </c>
      <c r="E63" s="2" t="s">
        <v>65</v>
      </c>
      <c r="F63" s="7" t="s">
        <v>443</v>
      </c>
      <c r="G63" s="29" t="s">
        <v>34</v>
      </c>
      <c r="H63" s="41">
        <v>27506</v>
      </c>
      <c r="I63" s="4" t="s">
        <v>9</v>
      </c>
      <c r="K63" s="4">
        <v>6</v>
      </c>
    </row>
    <row r="64" spans="1:12" ht="12.75">
      <c r="A64" s="29">
        <v>63</v>
      </c>
      <c r="B64" t="s">
        <v>229</v>
      </c>
      <c r="C64" s="30" t="s">
        <v>62</v>
      </c>
      <c r="D64" s="31" t="s">
        <v>3</v>
      </c>
      <c r="E64" s="2" t="s">
        <v>65</v>
      </c>
      <c r="F64" s="7" t="s">
        <v>443</v>
      </c>
      <c r="G64" s="29" t="s">
        <v>34</v>
      </c>
      <c r="H64" s="41">
        <v>26653</v>
      </c>
      <c r="I64" s="4" t="s">
        <v>34</v>
      </c>
      <c r="K64" s="4">
        <v>9</v>
      </c>
      <c r="L64" s="44"/>
    </row>
    <row r="65" spans="1:11" ht="12.75">
      <c r="A65" s="29">
        <v>64</v>
      </c>
      <c r="B65" t="s">
        <v>208</v>
      </c>
      <c r="C65" s="30" t="s">
        <v>209</v>
      </c>
      <c r="D65" s="31" t="s">
        <v>3</v>
      </c>
      <c r="E65" s="2" t="s">
        <v>65</v>
      </c>
      <c r="F65" s="7" t="s">
        <v>443</v>
      </c>
      <c r="G65" s="29" t="s">
        <v>34</v>
      </c>
      <c r="H65" s="41">
        <v>25793</v>
      </c>
      <c r="I65" s="4" t="s">
        <v>34</v>
      </c>
      <c r="K65" s="29" t="s">
        <v>34</v>
      </c>
    </row>
    <row r="66" spans="1:11" ht="12.75">
      <c r="A66" s="29">
        <v>65</v>
      </c>
      <c r="B66" t="s">
        <v>230</v>
      </c>
      <c r="C66" s="30" t="s">
        <v>60</v>
      </c>
      <c r="D66" s="31" t="s">
        <v>3</v>
      </c>
      <c r="E66" s="2" t="s">
        <v>65</v>
      </c>
      <c r="F66" s="7" t="s">
        <v>443</v>
      </c>
      <c r="G66" s="29" t="s">
        <v>34</v>
      </c>
      <c r="H66" s="41">
        <v>24211</v>
      </c>
      <c r="I66" s="4" t="s">
        <v>34</v>
      </c>
      <c r="K66" s="4">
        <v>18</v>
      </c>
    </row>
    <row r="67" spans="1:12" s="7" customFormat="1" ht="12.75">
      <c r="A67" s="29">
        <v>66</v>
      </c>
      <c r="B67" s="7" t="s">
        <v>416</v>
      </c>
      <c r="C67" s="17" t="s">
        <v>262</v>
      </c>
      <c r="D67" s="31" t="s">
        <v>3</v>
      </c>
      <c r="E67" s="2" t="s">
        <v>65</v>
      </c>
      <c r="F67" s="7" t="s">
        <v>443</v>
      </c>
      <c r="G67" s="28" t="s">
        <v>34</v>
      </c>
      <c r="H67" s="45">
        <v>23464</v>
      </c>
      <c r="I67" s="6" t="s">
        <v>34</v>
      </c>
      <c r="J67" s="6"/>
      <c r="K67" s="6">
        <v>9</v>
      </c>
      <c r="L67"/>
    </row>
    <row r="68" spans="1:11" ht="12.75">
      <c r="A68" s="29">
        <v>67</v>
      </c>
      <c r="B68" t="s">
        <v>240</v>
      </c>
      <c r="C68" s="30" t="s">
        <v>37</v>
      </c>
      <c r="D68" s="31" t="s">
        <v>3</v>
      </c>
      <c r="E68" s="2" t="s">
        <v>40</v>
      </c>
      <c r="G68" s="29">
        <v>19</v>
      </c>
      <c r="H68" s="41">
        <v>19764</v>
      </c>
      <c r="I68" s="4" t="s">
        <v>9</v>
      </c>
      <c r="K68" s="4">
        <v>18</v>
      </c>
    </row>
    <row r="69" spans="1:11" ht="12.75">
      <c r="A69" s="29">
        <v>68</v>
      </c>
      <c r="B69" t="s">
        <v>238</v>
      </c>
      <c r="C69" s="30" t="s">
        <v>37</v>
      </c>
      <c r="D69" s="31" t="s">
        <v>3</v>
      </c>
      <c r="E69" s="2" t="s">
        <v>40</v>
      </c>
      <c r="G69" s="29">
        <v>9</v>
      </c>
      <c r="H69" s="41">
        <v>27961</v>
      </c>
      <c r="I69" s="4" t="s">
        <v>9</v>
      </c>
      <c r="K69" s="4">
        <v>18</v>
      </c>
    </row>
    <row r="70" spans="1:11" ht="12.75">
      <c r="A70" s="29">
        <v>69</v>
      </c>
      <c r="B70" t="s">
        <v>233</v>
      </c>
      <c r="C70" s="30" t="s">
        <v>57</v>
      </c>
      <c r="D70" s="31" t="s">
        <v>3</v>
      </c>
      <c r="E70" s="2" t="s">
        <v>40</v>
      </c>
      <c r="G70" s="29">
        <v>8</v>
      </c>
      <c r="H70" s="41">
        <v>27880</v>
      </c>
      <c r="I70" s="4" t="s">
        <v>8</v>
      </c>
      <c r="K70" s="4">
        <v>18</v>
      </c>
    </row>
    <row r="71" spans="1:11" ht="12.75">
      <c r="A71" s="29">
        <v>70</v>
      </c>
      <c r="B71" s="7" t="s">
        <v>435</v>
      </c>
      <c r="C71" s="17" t="s">
        <v>431</v>
      </c>
      <c r="D71" s="31" t="s">
        <v>3</v>
      </c>
      <c r="E71" s="2" t="s">
        <v>40</v>
      </c>
      <c r="F71" s="10"/>
      <c r="G71" s="29">
        <v>6</v>
      </c>
      <c r="H71" s="41">
        <v>30830</v>
      </c>
      <c r="I71" s="4" t="s">
        <v>8</v>
      </c>
      <c r="K71" s="4">
        <v>24</v>
      </c>
    </row>
    <row r="72" spans="1:11" ht="12.75">
      <c r="A72" s="29">
        <v>71</v>
      </c>
      <c r="B72" t="s">
        <v>215</v>
      </c>
      <c r="C72" s="30" t="s">
        <v>209</v>
      </c>
      <c r="D72" s="31" t="s">
        <v>3</v>
      </c>
      <c r="E72" s="2" t="s">
        <v>40</v>
      </c>
      <c r="G72" s="29">
        <v>6</v>
      </c>
      <c r="H72" s="41">
        <v>27590</v>
      </c>
      <c r="I72" s="4" t="s">
        <v>8</v>
      </c>
      <c r="K72" s="4">
        <v>18</v>
      </c>
    </row>
    <row r="73" spans="1:11" ht="12.75">
      <c r="A73" s="29">
        <v>72</v>
      </c>
      <c r="B73" t="s">
        <v>225</v>
      </c>
      <c r="C73" s="30" t="s">
        <v>146</v>
      </c>
      <c r="D73" s="31" t="s">
        <v>3</v>
      </c>
      <c r="E73" s="2" t="s">
        <v>40</v>
      </c>
      <c r="G73" s="29">
        <v>6</v>
      </c>
      <c r="H73" s="41">
        <v>27158</v>
      </c>
      <c r="I73" s="4" t="s">
        <v>8</v>
      </c>
      <c r="K73" s="4">
        <v>18</v>
      </c>
    </row>
    <row r="74" spans="1:11" ht="12.75">
      <c r="A74" s="29">
        <v>73</v>
      </c>
      <c r="B74" t="s">
        <v>224</v>
      </c>
      <c r="C74" s="30" t="s">
        <v>209</v>
      </c>
      <c r="D74" s="31" t="s">
        <v>3</v>
      </c>
      <c r="E74" s="2" t="s">
        <v>40</v>
      </c>
      <c r="G74" s="29">
        <v>5</v>
      </c>
      <c r="H74" s="41">
        <v>27209</v>
      </c>
      <c r="I74" s="4" t="s">
        <v>9</v>
      </c>
      <c r="K74" s="4">
        <v>18</v>
      </c>
    </row>
    <row r="75" spans="1:11" ht="12.75">
      <c r="A75" s="29">
        <v>74</v>
      </c>
      <c r="B75" t="s">
        <v>241</v>
      </c>
      <c r="C75" s="30" t="s">
        <v>37</v>
      </c>
      <c r="D75" s="31" t="s">
        <v>3</v>
      </c>
      <c r="E75" s="2" t="s">
        <v>40</v>
      </c>
      <c r="G75" s="29">
        <v>4</v>
      </c>
      <c r="H75" s="41">
        <v>29190</v>
      </c>
      <c r="I75" s="4" t="s">
        <v>8</v>
      </c>
      <c r="K75" s="4">
        <v>18</v>
      </c>
    </row>
    <row r="76" spans="1:11" ht="12.75">
      <c r="A76" s="29">
        <v>75</v>
      </c>
      <c r="B76" t="s">
        <v>244</v>
      </c>
      <c r="C76" s="30" t="s">
        <v>243</v>
      </c>
      <c r="D76" s="31" t="s">
        <v>3</v>
      </c>
      <c r="E76" s="2" t="s">
        <v>40</v>
      </c>
      <c r="G76" s="29">
        <v>4</v>
      </c>
      <c r="H76" s="41">
        <v>29058</v>
      </c>
      <c r="I76" s="4" t="s">
        <v>8</v>
      </c>
      <c r="K76" s="4">
        <v>18</v>
      </c>
    </row>
    <row r="77" spans="1:11" ht="12.75">
      <c r="A77" s="29">
        <v>76</v>
      </c>
      <c r="B77" t="s">
        <v>195</v>
      </c>
      <c r="C77" s="30" t="s">
        <v>150</v>
      </c>
      <c r="D77" s="31" t="s">
        <v>3</v>
      </c>
      <c r="E77" s="2" t="s">
        <v>40</v>
      </c>
      <c r="G77" s="29">
        <v>2</v>
      </c>
      <c r="H77" s="41">
        <v>27076</v>
      </c>
      <c r="I77" s="4" t="s">
        <v>8</v>
      </c>
      <c r="K77" s="4">
        <v>18</v>
      </c>
    </row>
    <row r="78" spans="1:11" ht="12.75">
      <c r="A78" s="29">
        <v>77</v>
      </c>
      <c r="B78" s="7" t="s">
        <v>436</v>
      </c>
      <c r="C78" s="17" t="s">
        <v>431</v>
      </c>
      <c r="D78" s="31" t="s">
        <v>3</v>
      </c>
      <c r="E78" s="2" t="s">
        <v>40</v>
      </c>
      <c r="G78" s="29" t="s">
        <v>34</v>
      </c>
      <c r="H78" s="41">
        <v>30279</v>
      </c>
      <c r="I78" s="4" t="s">
        <v>8</v>
      </c>
      <c r="K78" s="4">
        <v>24</v>
      </c>
    </row>
    <row r="79" spans="1:11" ht="12.75">
      <c r="A79" s="29">
        <v>78</v>
      </c>
      <c r="B79" t="s">
        <v>181</v>
      </c>
      <c r="C79" s="30" t="s">
        <v>179</v>
      </c>
      <c r="D79" s="31" t="s">
        <v>3</v>
      </c>
      <c r="E79" s="2" t="s">
        <v>40</v>
      </c>
      <c r="F79" s="7"/>
      <c r="G79" s="29" t="s">
        <v>34</v>
      </c>
      <c r="H79" s="41">
        <v>29738</v>
      </c>
      <c r="I79" s="4" t="s">
        <v>34</v>
      </c>
      <c r="J79" s="4" t="s">
        <v>8</v>
      </c>
      <c r="K79" s="4">
        <v>4</v>
      </c>
    </row>
    <row r="80" spans="1:11" ht="12.75">
      <c r="A80" s="29">
        <v>79</v>
      </c>
      <c r="B80" t="s">
        <v>232</v>
      </c>
      <c r="C80" s="30" t="s">
        <v>57</v>
      </c>
      <c r="D80" s="31" t="s">
        <v>3</v>
      </c>
      <c r="E80" s="2" t="s">
        <v>40</v>
      </c>
      <c r="F80" s="43"/>
      <c r="G80" s="29" t="s">
        <v>34</v>
      </c>
      <c r="H80" s="41">
        <v>28373</v>
      </c>
      <c r="I80" s="4" t="s">
        <v>34</v>
      </c>
      <c r="K80" s="29">
        <v>18</v>
      </c>
    </row>
    <row r="81" spans="1:11" ht="12.75">
      <c r="A81" s="29">
        <v>80</v>
      </c>
      <c r="B81" t="s">
        <v>186</v>
      </c>
      <c r="C81" s="30" t="s">
        <v>101</v>
      </c>
      <c r="D81" s="31" t="s">
        <v>3</v>
      </c>
      <c r="E81" s="2" t="s">
        <v>40</v>
      </c>
      <c r="F81" s="23"/>
      <c r="G81" s="29" t="s">
        <v>34</v>
      </c>
      <c r="H81" s="41">
        <v>26289</v>
      </c>
      <c r="I81" s="4" t="s">
        <v>34</v>
      </c>
      <c r="K81" s="29">
        <v>11</v>
      </c>
    </row>
    <row r="82" spans="1:11" ht="12.75">
      <c r="A82" s="29">
        <v>81</v>
      </c>
      <c r="B82" t="s">
        <v>194</v>
      </c>
      <c r="C82" s="30" t="s">
        <v>150</v>
      </c>
      <c r="D82" s="31" t="s">
        <v>3</v>
      </c>
      <c r="E82" s="2" t="s">
        <v>51</v>
      </c>
      <c r="F82" s="10" t="s">
        <v>16</v>
      </c>
      <c r="G82" s="29">
        <v>5</v>
      </c>
      <c r="H82" s="41">
        <v>29448</v>
      </c>
      <c r="I82" s="4" t="s">
        <v>8</v>
      </c>
      <c r="J82" s="4" t="s">
        <v>8</v>
      </c>
      <c r="K82" s="4">
        <v>18</v>
      </c>
    </row>
    <row r="83" spans="1:11" ht="12.75">
      <c r="A83" s="29">
        <v>82</v>
      </c>
      <c r="B83" t="s">
        <v>223</v>
      </c>
      <c r="C83" s="30" t="s">
        <v>209</v>
      </c>
      <c r="D83" s="31" t="s">
        <v>3</v>
      </c>
      <c r="E83" s="2" t="s">
        <v>51</v>
      </c>
      <c r="F83" s="10" t="s">
        <v>16</v>
      </c>
      <c r="G83" s="29">
        <v>4</v>
      </c>
      <c r="H83" s="41">
        <v>28279</v>
      </c>
      <c r="I83" s="4" t="s">
        <v>9</v>
      </c>
      <c r="J83" s="4" t="s">
        <v>83</v>
      </c>
      <c r="K83" s="4">
        <v>18</v>
      </c>
    </row>
    <row r="84" spans="1:11" ht="12.75">
      <c r="A84" s="29">
        <v>83</v>
      </c>
      <c r="B84" t="s">
        <v>180</v>
      </c>
      <c r="C84" s="30" t="s">
        <v>179</v>
      </c>
      <c r="D84" s="31" t="s">
        <v>3</v>
      </c>
      <c r="E84" s="2" t="s">
        <v>51</v>
      </c>
      <c r="F84" s="48" t="s">
        <v>16</v>
      </c>
      <c r="G84" s="29">
        <v>3</v>
      </c>
      <c r="H84" s="41">
        <v>26432</v>
      </c>
      <c r="I84" s="4" t="s">
        <v>34</v>
      </c>
      <c r="J84" s="4" t="s">
        <v>8</v>
      </c>
      <c r="K84" s="4">
        <v>6</v>
      </c>
    </row>
    <row r="85" spans="1:11" ht="12.75">
      <c r="A85" s="29">
        <v>84</v>
      </c>
      <c r="B85" t="s">
        <v>235</v>
      </c>
      <c r="C85" s="30" t="s">
        <v>57</v>
      </c>
      <c r="D85" s="31" t="s">
        <v>3</v>
      </c>
      <c r="E85" s="2" t="s">
        <v>51</v>
      </c>
      <c r="F85" s="10" t="s">
        <v>17</v>
      </c>
      <c r="G85" s="29">
        <v>3</v>
      </c>
      <c r="H85" s="41">
        <v>29067</v>
      </c>
      <c r="I85" s="4" t="s">
        <v>9</v>
      </c>
      <c r="J85" s="4" t="s">
        <v>8</v>
      </c>
      <c r="K85" s="4">
        <v>20</v>
      </c>
    </row>
    <row r="86" spans="1:12" ht="12.75">
      <c r="A86" s="29" t="s">
        <v>440</v>
      </c>
      <c r="B86" t="s">
        <v>153</v>
      </c>
      <c r="C86" s="30" t="s">
        <v>62</v>
      </c>
      <c r="D86" s="31" t="s">
        <v>2</v>
      </c>
      <c r="E86" s="2" t="s">
        <v>456</v>
      </c>
      <c r="G86" s="29">
        <v>11</v>
      </c>
      <c r="H86" s="41">
        <v>27435</v>
      </c>
      <c r="I86" s="4" t="s">
        <v>8</v>
      </c>
      <c r="K86" s="4">
        <v>20</v>
      </c>
      <c r="L86" t="s">
        <v>441</v>
      </c>
    </row>
    <row r="87" spans="1:12" ht="12.75">
      <c r="A87" s="29" t="s">
        <v>440</v>
      </c>
      <c r="B87" t="s">
        <v>156</v>
      </c>
      <c r="C87" s="30" t="s">
        <v>157</v>
      </c>
      <c r="D87" s="31" t="s">
        <v>2</v>
      </c>
      <c r="E87" s="2" t="s">
        <v>453</v>
      </c>
      <c r="F87" s="10"/>
      <c r="G87" s="29">
        <v>31</v>
      </c>
      <c r="H87" s="41">
        <v>20278</v>
      </c>
      <c r="I87" s="4" t="s">
        <v>8</v>
      </c>
      <c r="J87" s="4" t="s">
        <v>8</v>
      </c>
      <c r="K87" s="4">
        <v>18</v>
      </c>
      <c r="L87" t="s">
        <v>441</v>
      </c>
    </row>
    <row r="88" spans="1:13" s="33" customFormat="1" ht="12.75">
      <c r="A88" s="29" t="s">
        <v>440</v>
      </c>
      <c r="B88" s="30" t="s">
        <v>475</v>
      </c>
      <c r="C88" s="30" t="s">
        <v>146</v>
      </c>
      <c r="D88" s="31" t="s">
        <v>2</v>
      </c>
      <c r="E88" s="32" t="s">
        <v>65</v>
      </c>
      <c r="F88" s="47"/>
      <c r="G88" s="34">
        <v>1</v>
      </c>
      <c r="H88" s="35">
        <v>26130</v>
      </c>
      <c r="I88" s="34" t="s">
        <v>34</v>
      </c>
      <c r="J88" s="34"/>
      <c r="K88" s="34" t="s">
        <v>34</v>
      </c>
      <c r="L88" s="33" t="s">
        <v>458</v>
      </c>
      <c r="M88" s="34"/>
    </row>
    <row r="89" spans="1:12" ht="12.75">
      <c r="A89" s="29" t="s">
        <v>440</v>
      </c>
      <c r="B89" t="s">
        <v>178</v>
      </c>
      <c r="C89" s="30" t="s">
        <v>179</v>
      </c>
      <c r="D89" s="31" t="s">
        <v>3</v>
      </c>
      <c r="E89" s="2" t="s">
        <v>454</v>
      </c>
      <c r="F89" s="10"/>
      <c r="G89" s="29" t="s">
        <v>34</v>
      </c>
      <c r="H89" s="41">
        <v>31166</v>
      </c>
      <c r="I89" s="4" t="s">
        <v>9</v>
      </c>
      <c r="J89" s="4" t="s">
        <v>8</v>
      </c>
      <c r="K89" s="4">
        <v>2</v>
      </c>
      <c r="L89" s="40" t="s">
        <v>441</v>
      </c>
    </row>
    <row r="90" spans="1:12" ht="12.75">
      <c r="A90" s="29" t="s">
        <v>440</v>
      </c>
      <c r="B90" t="s">
        <v>182</v>
      </c>
      <c r="C90" s="30" t="s">
        <v>179</v>
      </c>
      <c r="D90" s="31" t="s">
        <v>3</v>
      </c>
      <c r="E90" s="2" t="s">
        <v>455</v>
      </c>
      <c r="F90" s="42"/>
      <c r="G90" s="29" t="s">
        <v>34</v>
      </c>
      <c r="H90" s="41">
        <v>30553</v>
      </c>
      <c r="I90" s="4" t="s">
        <v>34</v>
      </c>
      <c r="K90" s="4">
        <v>5</v>
      </c>
      <c r="L90" t="s">
        <v>441</v>
      </c>
    </row>
    <row r="91" spans="1:12" s="33" customFormat="1" ht="12.75">
      <c r="A91" s="29" t="s">
        <v>440</v>
      </c>
      <c r="B91" s="30" t="s">
        <v>169</v>
      </c>
      <c r="C91" s="30" t="s">
        <v>82</v>
      </c>
      <c r="D91" s="31" t="s">
        <v>3</v>
      </c>
      <c r="E91" s="32" t="s">
        <v>257</v>
      </c>
      <c r="F91" s="47"/>
      <c r="G91" s="34">
        <v>23</v>
      </c>
      <c r="H91" s="35">
        <v>22053</v>
      </c>
      <c r="I91" s="34" t="s">
        <v>34</v>
      </c>
      <c r="J91" s="34"/>
      <c r="K91" s="34">
        <v>18</v>
      </c>
      <c r="L91" s="20" t="s">
        <v>441</v>
      </c>
    </row>
    <row r="92" spans="1:12" s="33" customFormat="1" ht="12.75">
      <c r="A92" s="29" t="s">
        <v>440</v>
      </c>
      <c r="B92" s="30" t="s">
        <v>185</v>
      </c>
      <c r="C92" s="30" t="s">
        <v>101</v>
      </c>
      <c r="D92" s="31" t="s">
        <v>3</v>
      </c>
      <c r="E92" s="32" t="s">
        <v>257</v>
      </c>
      <c r="F92" s="47"/>
      <c r="G92" s="34" t="s">
        <v>34</v>
      </c>
      <c r="H92" s="35">
        <v>28790</v>
      </c>
      <c r="I92" s="34" t="s">
        <v>34</v>
      </c>
      <c r="J92" s="34"/>
      <c r="K92" s="34" t="s">
        <v>34</v>
      </c>
      <c r="L92" s="20" t="s">
        <v>441</v>
      </c>
    </row>
    <row r="93" spans="1:12" ht="12.75">
      <c r="A93" s="29" t="s">
        <v>440</v>
      </c>
      <c r="B93" t="s">
        <v>188</v>
      </c>
      <c r="C93" s="30" t="s">
        <v>101</v>
      </c>
      <c r="D93" s="31" t="s">
        <v>3</v>
      </c>
      <c r="E93" s="2" t="s">
        <v>257</v>
      </c>
      <c r="F93" s="10"/>
      <c r="G93" s="29" t="s">
        <v>34</v>
      </c>
      <c r="H93" s="41">
        <v>26054</v>
      </c>
      <c r="I93" s="4" t="s">
        <v>8</v>
      </c>
      <c r="K93" s="4" t="s">
        <v>34</v>
      </c>
      <c r="L93" s="40" t="s">
        <v>441</v>
      </c>
    </row>
    <row r="94" spans="1:12" s="33" customFormat="1" ht="12.75">
      <c r="A94" s="29" t="s">
        <v>440</v>
      </c>
      <c r="B94" s="30" t="s">
        <v>196</v>
      </c>
      <c r="C94" s="30" t="s">
        <v>92</v>
      </c>
      <c r="D94" s="31" t="s">
        <v>3</v>
      </c>
      <c r="E94" s="32" t="s">
        <v>257</v>
      </c>
      <c r="F94" s="47"/>
      <c r="G94" s="34" t="s">
        <v>34</v>
      </c>
      <c r="H94" s="35">
        <v>29781</v>
      </c>
      <c r="I94" s="34" t="s">
        <v>9</v>
      </c>
      <c r="J94" s="34"/>
      <c r="K94" s="34">
        <v>18</v>
      </c>
      <c r="L94" s="20" t="s">
        <v>441</v>
      </c>
    </row>
    <row r="95" spans="1:12" s="33" customFormat="1" ht="12.75">
      <c r="A95" s="29" t="s">
        <v>440</v>
      </c>
      <c r="B95" s="30" t="s">
        <v>198</v>
      </c>
      <c r="C95" s="30" t="s">
        <v>199</v>
      </c>
      <c r="D95" s="31" t="s">
        <v>3</v>
      </c>
      <c r="E95" s="32" t="s">
        <v>257</v>
      </c>
      <c r="F95" s="49"/>
      <c r="G95" s="34">
        <v>2</v>
      </c>
      <c r="H95" s="35">
        <v>28842</v>
      </c>
      <c r="I95" s="34" t="s">
        <v>9</v>
      </c>
      <c r="J95" s="34"/>
      <c r="K95" s="34">
        <v>6</v>
      </c>
      <c r="L95" s="20" t="s">
        <v>441</v>
      </c>
    </row>
    <row r="96" spans="1:12" s="33" customFormat="1" ht="12.75">
      <c r="A96" s="29" t="s">
        <v>440</v>
      </c>
      <c r="B96" s="30" t="s">
        <v>211</v>
      </c>
      <c r="C96" s="30" t="s">
        <v>131</v>
      </c>
      <c r="D96" s="31" t="s">
        <v>3</v>
      </c>
      <c r="E96" s="32" t="s">
        <v>257</v>
      </c>
      <c r="F96" s="49"/>
      <c r="G96" s="34">
        <v>1</v>
      </c>
      <c r="H96" s="35">
        <v>23452</v>
      </c>
      <c r="I96" s="34" t="s">
        <v>9</v>
      </c>
      <c r="J96" s="34"/>
      <c r="K96" s="34">
        <v>18</v>
      </c>
      <c r="L96" s="20" t="s">
        <v>441</v>
      </c>
    </row>
    <row r="97" spans="1:12" s="33" customFormat="1" ht="12.75">
      <c r="A97" s="29" t="s">
        <v>440</v>
      </c>
      <c r="B97" s="30" t="s">
        <v>213</v>
      </c>
      <c r="C97" s="30" t="s">
        <v>28</v>
      </c>
      <c r="D97" s="31" t="s">
        <v>3</v>
      </c>
      <c r="E97" s="32" t="s">
        <v>257</v>
      </c>
      <c r="F97" s="49"/>
      <c r="G97" s="34" t="s">
        <v>34</v>
      </c>
      <c r="H97" s="35">
        <v>28985</v>
      </c>
      <c r="I97" s="34" t="s">
        <v>34</v>
      </c>
      <c r="J97" s="34"/>
      <c r="K97" s="34" t="s">
        <v>34</v>
      </c>
      <c r="L97" s="20" t="s">
        <v>441</v>
      </c>
    </row>
    <row r="98" spans="1:12" s="33" customFormat="1" ht="12.75">
      <c r="A98" s="29" t="s">
        <v>440</v>
      </c>
      <c r="B98" s="30" t="s">
        <v>216</v>
      </c>
      <c r="C98" s="30" t="s">
        <v>209</v>
      </c>
      <c r="D98" s="31" t="s">
        <v>3</v>
      </c>
      <c r="E98" s="32" t="s">
        <v>257</v>
      </c>
      <c r="F98" s="47"/>
      <c r="G98" s="34" t="s">
        <v>34</v>
      </c>
      <c r="H98" s="35">
        <v>24076</v>
      </c>
      <c r="I98" s="34" t="s">
        <v>34</v>
      </c>
      <c r="J98" s="34"/>
      <c r="K98" s="34">
        <v>18</v>
      </c>
      <c r="L98" s="20" t="s">
        <v>441</v>
      </c>
    </row>
    <row r="99" spans="1:12" s="33" customFormat="1" ht="12.75">
      <c r="A99" s="29" t="s">
        <v>440</v>
      </c>
      <c r="B99" s="33" t="s">
        <v>217</v>
      </c>
      <c r="C99" s="33" t="s">
        <v>209</v>
      </c>
      <c r="D99" s="31" t="s">
        <v>3</v>
      </c>
      <c r="E99" s="32" t="s">
        <v>257</v>
      </c>
      <c r="F99" s="47"/>
      <c r="G99" s="34" t="s">
        <v>34</v>
      </c>
      <c r="H99" s="35">
        <v>22861</v>
      </c>
      <c r="I99" s="34" t="s">
        <v>34</v>
      </c>
      <c r="J99" s="34"/>
      <c r="K99" s="34">
        <v>8</v>
      </c>
      <c r="L99" s="20" t="s">
        <v>441</v>
      </c>
    </row>
    <row r="100" spans="1:12" s="33" customFormat="1" ht="12.75">
      <c r="A100" s="29" t="s">
        <v>440</v>
      </c>
      <c r="B100" s="30" t="s">
        <v>271</v>
      </c>
      <c r="C100" s="30" t="s">
        <v>272</v>
      </c>
      <c r="D100" s="31" t="s">
        <v>3</v>
      </c>
      <c r="E100" s="32" t="s">
        <v>257</v>
      </c>
      <c r="F100" s="47"/>
      <c r="G100" s="34">
        <v>14</v>
      </c>
      <c r="H100" s="35">
        <v>25995</v>
      </c>
      <c r="I100" s="34" t="s">
        <v>9</v>
      </c>
      <c r="J100" s="34"/>
      <c r="K100" s="34">
        <v>18</v>
      </c>
      <c r="L100" s="20" t="s">
        <v>441</v>
      </c>
    </row>
    <row r="101" spans="1:12" s="33" customFormat="1" ht="12.75">
      <c r="A101" s="29" t="s">
        <v>440</v>
      </c>
      <c r="B101" s="17" t="s">
        <v>437</v>
      </c>
      <c r="C101" s="17" t="s">
        <v>431</v>
      </c>
      <c r="D101" s="31" t="s">
        <v>3</v>
      </c>
      <c r="E101" s="32" t="s">
        <v>257</v>
      </c>
      <c r="F101" s="47"/>
      <c r="G101" s="34">
        <v>2</v>
      </c>
      <c r="H101" s="35">
        <v>25505</v>
      </c>
      <c r="I101" s="34" t="s">
        <v>9</v>
      </c>
      <c r="J101" s="34"/>
      <c r="K101" s="34">
        <v>18</v>
      </c>
      <c r="L101" s="20" t="s">
        <v>441</v>
      </c>
    </row>
    <row r="102" spans="1:12" s="33" customFormat="1" ht="12.75">
      <c r="A102" s="29" t="s">
        <v>440</v>
      </c>
      <c r="B102" s="20" t="s">
        <v>438</v>
      </c>
      <c r="C102" s="20" t="s">
        <v>269</v>
      </c>
      <c r="D102" s="31" t="s">
        <v>3</v>
      </c>
      <c r="E102" s="32" t="s">
        <v>257</v>
      </c>
      <c r="F102" s="47"/>
      <c r="G102" s="34" t="s">
        <v>34</v>
      </c>
      <c r="H102" s="35">
        <v>26344</v>
      </c>
      <c r="I102" s="34" t="s">
        <v>34</v>
      </c>
      <c r="J102" s="34"/>
      <c r="K102" s="34" t="s">
        <v>34</v>
      </c>
      <c r="L102" s="20" t="s">
        <v>441</v>
      </c>
    </row>
    <row r="103" spans="1:13" s="13" customFormat="1" ht="12.75">
      <c r="A103" s="64"/>
      <c r="D103" s="65"/>
      <c r="E103" s="66"/>
      <c r="F103" s="23"/>
      <c r="G103" s="64"/>
      <c r="H103" s="67"/>
      <c r="I103" s="64"/>
      <c r="J103" s="64"/>
      <c r="K103" s="64"/>
      <c r="L103" s="64"/>
      <c r="M103" s="64"/>
    </row>
  </sheetData>
  <printOptions/>
  <pageMargins left="0.75" right="0.75" top="1" bottom="1" header="0.5" footer="0.5"/>
  <pageSetup fitToHeight="0" fitToWidth="1" horizontalDpi="600" verticalDpi="600" orientation="landscape" paperSize="9" scale="66" r:id="rId1"/>
  <headerFooter alignWithMargins="0">
    <oddHeader>&amp;CI GRADO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workbookViewId="0" topLeftCell="A1">
      <selection activeCell="B126" sqref="B126"/>
    </sheetView>
  </sheetViews>
  <sheetFormatPr defaultColWidth="9.140625" defaultRowHeight="12.75"/>
  <cols>
    <col min="1" max="1" width="14.57421875" style="4" customWidth="1"/>
    <col min="2" max="2" width="23.57421875" style="0" customWidth="1"/>
    <col min="3" max="3" width="22.140625" style="0" customWidth="1"/>
    <col min="4" max="4" width="18.7109375" style="0" customWidth="1"/>
    <col min="5" max="5" width="17.8515625" style="0" customWidth="1"/>
    <col min="6" max="6" width="12.8515625" style="0" customWidth="1"/>
    <col min="7" max="7" width="16.00390625" style="4" customWidth="1"/>
    <col min="8" max="8" width="10.28125" style="4" customWidth="1"/>
    <col min="9" max="9" width="11.57421875" style="4" customWidth="1"/>
    <col min="10" max="10" width="14.28125" style="4" customWidth="1"/>
    <col min="11" max="11" width="12.7109375" style="4" customWidth="1"/>
    <col min="12" max="12" width="26.421875" style="0" customWidth="1"/>
  </cols>
  <sheetData>
    <row r="1" spans="2:12" s="1" customFormat="1" ht="89.25">
      <c r="B1" s="1" t="s">
        <v>0</v>
      </c>
      <c r="C1" s="1" t="s">
        <v>18</v>
      </c>
      <c r="D1" s="1" t="s">
        <v>1</v>
      </c>
      <c r="E1" s="1" t="s">
        <v>4</v>
      </c>
      <c r="F1" s="1" t="s">
        <v>474</v>
      </c>
      <c r="G1" s="1" t="s">
        <v>460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439</v>
      </c>
    </row>
    <row r="2" spans="1:12" ht="14.25">
      <c r="A2" s="61" t="s">
        <v>459</v>
      </c>
      <c r="B2" t="s">
        <v>276</v>
      </c>
      <c r="C2" t="s">
        <v>277</v>
      </c>
      <c r="D2" s="3" t="s">
        <v>2</v>
      </c>
      <c r="E2" s="2" t="s">
        <v>270</v>
      </c>
      <c r="F2" s="7" t="s">
        <v>443</v>
      </c>
      <c r="G2" s="4">
        <v>37</v>
      </c>
      <c r="H2" s="5">
        <v>19656</v>
      </c>
      <c r="I2" s="4" t="s">
        <v>9</v>
      </c>
      <c r="K2" s="29">
        <v>18</v>
      </c>
      <c r="L2" s="61" t="s">
        <v>459</v>
      </c>
    </row>
    <row r="3" spans="1:12" ht="14.25">
      <c r="A3" s="61" t="s">
        <v>459</v>
      </c>
      <c r="B3" t="s">
        <v>288</v>
      </c>
      <c r="C3" t="s">
        <v>279</v>
      </c>
      <c r="D3" s="3" t="s">
        <v>2</v>
      </c>
      <c r="E3" s="2" t="s">
        <v>270</v>
      </c>
      <c r="F3" s="7" t="s">
        <v>443</v>
      </c>
      <c r="G3" s="4">
        <v>36</v>
      </c>
      <c r="H3" s="5">
        <v>19225</v>
      </c>
      <c r="I3" s="4" t="s">
        <v>9</v>
      </c>
      <c r="K3" s="4">
        <v>18</v>
      </c>
      <c r="L3" s="61" t="s">
        <v>459</v>
      </c>
    </row>
    <row r="4" spans="1:12" ht="14.25">
      <c r="A4" s="61" t="s">
        <v>459</v>
      </c>
      <c r="B4" t="s">
        <v>287</v>
      </c>
      <c r="C4" t="s">
        <v>279</v>
      </c>
      <c r="D4" s="3" t="s">
        <v>2</v>
      </c>
      <c r="E4" s="2" t="s">
        <v>270</v>
      </c>
      <c r="F4" s="7" t="s">
        <v>443</v>
      </c>
      <c r="G4" s="4">
        <v>32</v>
      </c>
      <c r="H4" s="5">
        <v>21034</v>
      </c>
      <c r="I4" s="4" t="s">
        <v>9</v>
      </c>
      <c r="K4" s="4">
        <v>18</v>
      </c>
      <c r="L4" s="61" t="s">
        <v>459</v>
      </c>
    </row>
    <row r="5" spans="1:12" ht="14.25">
      <c r="A5" s="61" t="s">
        <v>459</v>
      </c>
      <c r="B5" t="s">
        <v>280</v>
      </c>
      <c r="C5" t="s">
        <v>281</v>
      </c>
      <c r="D5" s="3" t="s">
        <v>2</v>
      </c>
      <c r="E5" s="2" t="s">
        <v>270</v>
      </c>
      <c r="F5" s="7" t="s">
        <v>443</v>
      </c>
      <c r="G5" s="4">
        <v>29</v>
      </c>
      <c r="H5" s="5">
        <v>22868</v>
      </c>
      <c r="I5" s="4" t="s">
        <v>9</v>
      </c>
      <c r="K5" s="4">
        <v>18</v>
      </c>
      <c r="L5" s="61" t="s">
        <v>459</v>
      </c>
    </row>
    <row r="6" spans="1:12" ht="14.25">
      <c r="A6" s="61" t="s">
        <v>459</v>
      </c>
      <c r="B6" t="s">
        <v>299</v>
      </c>
      <c r="C6" t="s">
        <v>300</v>
      </c>
      <c r="D6" s="3" t="s">
        <v>2</v>
      </c>
      <c r="E6" s="2" t="s">
        <v>270</v>
      </c>
      <c r="F6" s="7" t="s">
        <v>443</v>
      </c>
      <c r="G6" s="4">
        <v>29</v>
      </c>
      <c r="H6" s="5">
        <v>20608</v>
      </c>
      <c r="I6" s="4" t="s">
        <v>9</v>
      </c>
      <c r="K6" s="4">
        <v>18</v>
      </c>
      <c r="L6" s="61" t="s">
        <v>459</v>
      </c>
    </row>
    <row r="7" spans="1:12" ht="14.25">
      <c r="A7" s="61" t="s">
        <v>459</v>
      </c>
      <c r="B7" t="s">
        <v>291</v>
      </c>
      <c r="C7" t="s">
        <v>292</v>
      </c>
      <c r="D7" s="3" t="s">
        <v>2</v>
      </c>
      <c r="E7" s="2" t="s">
        <v>270</v>
      </c>
      <c r="F7" s="7" t="s">
        <v>443</v>
      </c>
      <c r="G7" s="4">
        <v>28</v>
      </c>
      <c r="H7" s="5">
        <v>22005</v>
      </c>
      <c r="I7" s="4" t="s">
        <v>9</v>
      </c>
      <c r="K7" s="4">
        <v>18</v>
      </c>
      <c r="L7" s="61" t="s">
        <v>459</v>
      </c>
    </row>
    <row r="8" spans="1:12" ht="14.25">
      <c r="A8" s="61" t="s">
        <v>459</v>
      </c>
      <c r="B8" t="s">
        <v>285</v>
      </c>
      <c r="C8" t="s">
        <v>279</v>
      </c>
      <c r="D8" s="3" t="s">
        <v>2</v>
      </c>
      <c r="E8" s="2" t="s">
        <v>270</v>
      </c>
      <c r="F8" s="7" t="s">
        <v>443</v>
      </c>
      <c r="G8" s="4">
        <v>28</v>
      </c>
      <c r="H8" s="5">
        <v>19040</v>
      </c>
      <c r="I8" s="4" t="s">
        <v>9</v>
      </c>
      <c r="K8" s="4">
        <v>18</v>
      </c>
      <c r="L8" s="61" t="s">
        <v>459</v>
      </c>
    </row>
    <row r="9" spans="1:12" ht="14.25">
      <c r="A9" s="61" t="s">
        <v>459</v>
      </c>
      <c r="B9" t="s">
        <v>286</v>
      </c>
      <c r="C9" t="s">
        <v>279</v>
      </c>
      <c r="D9" s="3" t="s">
        <v>2</v>
      </c>
      <c r="E9" s="2" t="s">
        <v>270</v>
      </c>
      <c r="F9" s="7" t="s">
        <v>443</v>
      </c>
      <c r="G9" s="4">
        <v>26</v>
      </c>
      <c r="H9" s="5">
        <v>24273</v>
      </c>
      <c r="I9" s="4" t="s">
        <v>8</v>
      </c>
      <c r="K9" s="29">
        <v>18</v>
      </c>
      <c r="L9" s="61" t="s">
        <v>459</v>
      </c>
    </row>
    <row r="10" spans="1:12" ht="14.25">
      <c r="A10" s="61" t="s">
        <v>459</v>
      </c>
      <c r="B10" t="s">
        <v>289</v>
      </c>
      <c r="C10" t="s">
        <v>290</v>
      </c>
      <c r="D10" s="3" t="s">
        <v>2</v>
      </c>
      <c r="E10" s="2" t="s">
        <v>270</v>
      </c>
      <c r="F10" s="7" t="s">
        <v>443</v>
      </c>
      <c r="G10" s="4">
        <v>26</v>
      </c>
      <c r="H10" s="5">
        <v>22260</v>
      </c>
      <c r="I10" s="4" t="s">
        <v>8</v>
      </c>
      <c r="K10" s="4">
        <v>18</v>
      </c>
      <c r="L10" s="61" t="s">
        <v>459</v>
      </c>
    </row>
    <row r="11" spans="1:12" ht="14.25">
      <c r="A11" s="61" t="s">
        <v>459</v>
      </c>
      <c r="B11" t="s">
        <v>275</v>
      </c>
      <c r="C11" t="s">
        <v>274</v>
      </c>
      <c r="D11" s="3" t="s">
        <v>2</v>
      </c>
      <c r="E11" s="2" t="s">
        <v>270</v>
      </c>
      <c r="F11" s="7" t="s">
        <v>443</v>
      </c>
      <c r="G11" s="4">
        <v>24</v>
      </c>
      <c r="H11" s="5">
        <v>25185</v>
      </c>
      <c r="I11" s="4" t="s">
        <v>9</v>
      </c>
      <c r="K11" s="4">
        <v>18</v>
      </c>
      <c r="L11" s="61" t="s">
        <v>459</v>
      </c>
    </row>
    <row r="12" spans="1:12" ht="14.25">
      <c r="A12" s="61" t="s">
        <v>459</v>
      </c>
      <c r="B12" t="s">
        <v>297</v>
      </c>
      <c r="C12" t="s">
        <v>298</v>
      </c>
      <c r="D12" s="3" t="s">
        <v>2</v>
      </c>
      <c r="E12" s="2" t="s">
        <v>270</v>
      </c>
      <c r="F12" s="7" t="s">
        <v>443</v>
      </c>
      <c r="G12" s="4">
        <v>23</v>
      </c>
      <c r="H12" s="5">
        <v>25291</v>
      </c>
      <c r="I12" s="4" t="s">
        <v>9</v>
      </c>
      <c r="K12" s="4">
        <v>18</v>
      </c>
      <c r="L12" s="61" t="s">
        <v>459</v>
      </c>
    </row>
    <row r="13" spans="1:12" ht="14.25">
      <c r="A13" s="61" t="s">
        <v>459</v>
      </c>
      <c r="B13" t="s">
        <v>273</v>
      </c>
      <c r="C13" t="s">
        <v>274</v>
      </c>
      <c r="D13" s="3" t="s">
        <v>2</v>
      </c>
      <c r="E13" s="2" t="s">
        <v>270</v>
      </c>
      <c r="F13" s="7" t="s">
        <v>443</v>
      </c>
      <c r="G13" s="4">
        <v>20</v>
      </c>
      <c r="H13" s="5">
        <v>24818</v>
      </c>
      <c r="I13" s="4" t="s">
        <v>8</v>
      </c>
      <c r="K13" s="4">
        <v>18</v>
      </c>
      <c r="L13" s="61" t="s">
        <v>459</v>
      </c>
    </row>
    <row r="14" spans="1:12" ht="14.25">
      <c r="A14" s="61" t="s">
        <v>459</v>
      </c>
      <c r="B14" t="s">
        <v>295</v>
      </c>
      <c r="C14" t="s">
        <v>296</v>
      </c>
      <c r="D14" s="3" t="s">
        <v>2</v>
      </c>
      <c r="E14" s="2" t="s">
        <v>270</v>
      </c>
      <c r="F14" s="7" t="s">
        <v>443</v>
      </c>
      <c r="G14" s="4">
        <v>20</v>
      </c>
      <c r="H14" s="5">
        <v>23482</v>
      </c>
      <c r="I14" s="4" t="s">
        <v>9</v>
      </c>
      <c r="K14" s="4">
        <v>18</v>
      </c>
      <c r="L14" s="61" t="s">
        <v>459</v>
      </c>
    </row>
    <row r="15" spans="1:12" ht="14.25">
      <c r="A15" s="61" t="s">
        <v>459</v>
      </c>
      <c r="B15" t="s">
        <v>283</v>
      </c>
      <c r="C15" t="s">
        <v>274</v>
      </c>
      <c r="D15" s="3" t="s">
        <v>2</v>
      </c>
      <c r="E15" s="2" t="s">
        <v>270</v>
      </c>
      <c r="F15" s="7" t="s">
        <v>443</v>
      </c>
      <c r="G15" s="4">
        <v>12</v>
      </c>
      <c r="H15" s="5">
        <v>26572</v>
      </c>
      <c r="I15" s="4" t="s">
        <v>8</v>
      </c>
      <c r="K15" s="4">
        <v>20</v>
      </c>
      <c r="L15" s="61" t="s">
        <v>459</v>
      </c>
    </row>
    <row r="16" spans="1:12" ht="14.25">
      <c r="A16" s="61" t="s">
        <v>459</v>
      </c>
      <c r="B16" t="s">
        <v>429</v>
      </c>
      <c r="C16" t="s">
        <v>298</v>
      </c>
      <c r="D16" s="3" t="s">
        <v>2</v>
      </c>
      <c r="E16" s="2" t="s">
        <v>270</v>
      </c>
      <c r="F16" s="7" t="s">
        <v>443</v>
      </c>
      <c r="G16" s="4">
        <v>12</v>
      </c>
      <c r="H16" s="5">
        <v>23265</v>
      </c>
      <c r="I16" s="4" t="s">
        <v>9</v>
      </c>
      <c r="K16" s="4">
        <v>18</v>
      </c>
      <c r="L16" s="61" t="s">
        <v>459</v>
      </c>
    </row>
    <row r="17" spans="1:12" ht="14.25">
      <c r="A17" s="61" t="s">
        <v>459</v>
      </c>
      <c r="B17" t="s">
        <v>282</v>
      </c>
      <c r="C17" t="s">
        <v>279</v>
      </c>
      <c r="D17" s="3" t="s">
        <v>2</v>
      </c>
      <c r="E17" s="2" t="s">
        <v>270</v>
      </c>
      <c r="F17" s="7" t="s">
        <v>443</v>
      </c>
      <c r="G17" s="4">
        <v>8</v>
      </c>
      <c r="H17" s="5">
        <v>28246</v>
      </c>
      <c r="I17" s="4" t="s">
        <v>9</v>
      </c>
      <c r="K17" s="4">
        <v>18</v>
      </c>
      <c r="L17" s="61" t="s">
        <v>459</v>
      </c>
    </row>
    <row r="18" spans="1:12" ht="14.25">
      <c r="A18" s="61" t="s">
        <v>459</v>
      </c>
      <c r="B18" t="s">
        <v>284</v>
      </c>
      <c r="C18" t="s">
        <v>274</v>
      </c>
      <c r="D18" s="3" t="s">
        <v>2</v>
      </c>
      <c r="E18" s="2" t="s">
        <v>270</v>
      </c>
      <c r="F18" s="7" t="s">
        <v>443</v>
      </c>
      <c r="G18" s="4">
        <v>7</v>
      </c>
      <c r="H18" s="5">
        <v>25529</v>
      </c>
      <c r="I18" s="4" t="s">
        <v>9</v>
      </c>
      <c r="K18" s="4">
        <v>18</v>
      </c>
      <c r="L18" s="61" t="s">
        <v>459</v>
      </c>
    </row>
    <row r="19" spans="1:12" ht="14.25">
      <c r="A19" s="61" t="s">
        <v>459</v>
      </c>
      <c r="B19" t="s">
        <v>278</v>
      </c>
      <c r="C19" t="s">
        <v>279</v>
      </c>
      <c r="D19" s="3" t="s">
        <v>2</v>
      </c>
      <c r="E19" s="2" t="s">
        <v>270</v>
      </c>
      <c r="F19" s="7" t="s">
        <v>443</v>
      </c>
      <c r="G19" s="4" t="s">
        <v>34</v>
      </c>
      <c r="H19" s="5">
        <v>22351</v>
      </c>
      <c r="I19" s="4" t="s">
        <v>9</v>
      </c>
      <c r="K19" s="29">
        <v>18</v>
      </c>
      <c r="L19" s="61" t="s">
        <v>459</v>
      </c>
    </row>
    <row r="20" spans="1:12" ht="14.25">
      <c r="A20" s="61" t="s">
        <v>459</v>
      </c>
      <c r="B20" t="s">
        <v>294</v>
      </c>
      <c r="C20" t="s">
        <v>316</v>
      </c>
      <c r="D20" s="3" t="s">
        <v>2</v>
      </c>
      <c r="E20" s="2" t="s">
        <v>270</v>
      </c>
      <c r="F20" s="7" t="s">
        <v>443</v>
      </c>
      <c r="G20" s="4" t="s">
        <v>34</v>
      </c>
      <c r="H20" s="5">
        <v>21825</v>
      </c>
      <c r="I20" s="4" t="s">
        <v>9</v>
      </c>
      <c r="K20" s="4">
        <v>18</v>
      </c>
      <c r="L20" s="61" t="s">
        <v>459</v>
      </c>
    </row>
    <row r="21" spans="1:12" ht="14.25">
      <c r="A21" s="61" t="s">
        <v>459</v>
      </c>
      <c r="B21" t="s">
        <v>293</v>
      </c>
      <c r="C21" t="s">
        <v>292</v>
      </c>
      <c r="D21" s="3" t="s">
        <v>2</v>
      </c>
      <c r="E21" s="2" t="s">
        <v>270</v>
      </c>
      <c r="F21" s="7" t="s">
        <v>443</v>
      </c>
      <c r="G21" s="4" t="s">
        <v>34</v>
      </c>
      <c r="H21" s="5">
        <v>19901</v>
      </c>
      <c r="I21" s="4" t="s">
        <v>8</v>
      </c>
      <c r="K21" s="4">
        <v>18</v>
      </c>
      <c r="L21" s="61" t="s">
        <v>459</v>
      </c>
    </row>
    <row r="22" spans="1:11" ht="15">
      <c r="A22" s="38">
        <v>1</v>
      </c>
      <c r="B22" t="s">
        <v>301</v>
      </c>
      <c r="C22" t="s">
        <v>302</v>
      </c>
      <c r="D22" s="3" t="s">
        <v>2</v>
      </c>
      <c r="E22" s="2" t="s">
        <v>24</v>
      </c>
      <c r="F22" s="3" t="s">
        <v>16</v>
      </c>
      <c r="G22" s="4" t="s">
        <v>34</v>
      </c>
      <c r="H22" s="5">
        <v>24470</v>
      </c>
      <c r="I22" s="4" t="s">
        <v>34</v>
      </c>
      <c r="J22" s="4" t="s">
        <v>8</v>
      </c>
      <c r="K22" s="4">
        <v>18</v>
      </c>
    </row>
    <row r="23" spans="1:11" ht="15">
      <c r="A23" s="38">
        <v>2</v>
      </c>
      <c r="B23" t="s">
        <v>303</v>
      </c>
      <c r="C23" t="s">
        <v>304</v>
      </c>
      <c r="D23" s="3" t="s">
        <v>2</v>
      </c>
      <c r="E23" s="2" t="s">
        <v>40</v>
      </c>
      <c r="F23" s="46"/>
      <c r="G23" s="4">
        <v>32</v>
      </c>
      <c r="H23" s="5">
        <v>21350</v>
      </c>
      <c r="I23" s="4" t="s">
        <v>8</v>
      </c>
      <c r="K23" s="4">
        <v>18</v>
      </c>
    </row>
    <row r="24" spans="1:11" ht="15">
      <c r="A24" s="38">
        <v>3</v>
      </c>
      <c r="B24" t="s">
        <v>317</v>
      </c>
      <c r="C24" t="s">
        <v>318</v>
      </c>
      <c r="D24" s="3" t="s">
        <v>2</v>
      </c>
      <c r="E24" s="2" t="s">
        <v>40</v>
      </c>
      <c r="G24" s="4">
        <v>29</v>
      </c>
      <c r="H24" s="5">
        <v>22737</v>
      </c>
      <c r="I24" s="4" t="s">
        <v>8</v>
      </c>
      <c r="K24" s="4">
        <v>18</v>
      </c>
    </row>
    <row r="25" spans="1:11" ht="15">
      <c r="A25" s="38">
        <v>4</v>
      </c>
      <c r="B25" t="s">
        <v>305</v>
      </c>
      <c r="C25" t="s">
        <v>306</v>
      </c>
      <c r="D25" s="3" t="s">
        <v>2</v>
      </c>
      <c r="E25" s="2" t="s">
        <v>40</v>
      </c>
      <c r="G25" s="4">
        <v>20</v>
      </c>
      <c r="H25" s="5">
        <v>23539</v>
      </c>
      <c r="I25" s="4" t="s">
        <v>8</v>
      </c>
      <c r="K25" s="4">
        <v>18</v>
      </c>
    </row>
    <row r="26" spans="1:11" ht="15">
      <c r="A26" s="38">
        <v>5</v>
      </c>
      <c r="B26" t="s">
        <v>329</v>
      </c>
      <c r="C26" t="s">
        <v>330</v>
      </c>
      <c r="D26" s="3" t="s">
        <v>2</v>
      </c>
      <c r="E26" s="2" t="s">
        <v>40</v>
      </c>
      <c r="F26" s="2"/>
      <c r="G26" s="4">
        <v>16</v>
      </c>
      <c r="H26" s="5">
        <v>25243</v>
      </c>
      <c r="I26" s="4" t="s">
        <v>8</v>
      </c>
      <c r="J26" s="4" t="s">
        <v>8</v>
      </c>
      <c r="K26" s="4">
        <v>18</v>
      </c>
    </row>
    <row r="27" spans="1:11" ht="15">
      <c r="A27" s="38">
        <v>6</v>
      </c>
      <c r="B27" t="s">
        <v>319</v>
      </c>
      <c r="C27" t="s">
        <v>298</v>
      </c>
      <c r="D27" s="3" t="s">
        <v>2</v>
      </c>
      <c r="E27" s="2" t="s">
        <v>40</v>
      </c>
      <c r="G27" s="4">
        <v>12</v>
      </c>
      <c r="H27" s="5">
        <v>25968</v>
      </c>
      <c r="I27" s="4" t="s">
        <v>8</v>
      </c>
      <c r="K27" s="4">
        <v>18</v>
      </c>
    </row>
    <row r="28" spans="1:11" ht="15">
      <c r="A28" s="38">
        <v>7</v>
      </c>
      <c r="B28" t="s">
        <v>313</v>
      </c>
      <c r="C28" t="s">
        <v>314</v>
      </c>
      <c r="D28" s="3" t="s">
        <v>2</v>
      </c>
      <c r="E28" s="2" t="s">
        <v>40</v>
      </c>
      <c r="F28" s="11"/>
      <c r="G28" s="4">
        <v>8</v>
      </c>
      <c r="H28" s="5">
        <v>24285</v>
      </c>
      <c r="I28" s="4" t="s">
        <v>8</v>
      </c>
      <c r="K28" s="29">
        <v>18</v>
      </c>
    </row>
    <row r="29" spans="1:11" ht="15">
      <c r="A29" s="38">
        <v>8</v>
      </c>
      <c r="B29" t="s">
        <v>311</v>
      </c>
      <c r="C29" t="s">
        <v>312</v>
      </c>
      <c r="D29" s="3" t="s">
        <v>2</v>
      </c>
      <c r="E29" s="2" t="s">
        <v>40</v>
      </c>
      <c r="G29" s="4">
        <v>7</v>
      </c>
      <c r="H29" s="5">
        <v>20467</v>
      </c>
      <c r="I29" s="4" t="s">
        <v>9</v>
      </c>
      <c r="K29" s="4">
        <v>19</v>
      </c>
    </row>
    <row r="30" spans="1:11" ht="15">
      <c r="A30" s="38">
        <v>9</v>
      </c>
      <c r="B30" t="s">
        <v>307</v>
      </c>
      <c r="C30" t="s">
        <v>308</v>
      </c>
      <c r="D30" s="3" t="s">
        <v>2</v>
      </c>
      <c r="E30" s="2" t="s">
        <v>40</v>
      </c>
      <c r="G30" s="4" t="s">
        <v>34</v>
      </c>
      <c r="H30" s="5">
        <v>22493</v>
      </c>
      <c r="I30" s="4" t="s">
        <v>8</v>
      </c>
      <c r="K30" s="4">
        <v>18</v>
      </c>
    </row>
    <row r="31" spans="1:12" ht="15">
      <c r="A31" s="38">
        <v>10</v>
      </c>
      <c r="B31" t="s">
        <v>309</v>
      </c>
      <c r="C31" t="s">
        <v>279</v>
      </c>
      <c r="D31" s="3" t="s">
        <v>2</v>
      </c>
      <c r="E31" s="2" t="s">
        <v>40</v>
      </c>
      <c r="G31" s="4" t="s">
        <v>34</v>
      </c>
      <c r="H31" s="5">
        <v>21842</v>
      </c>
      <c r="I31" s="4" t="s">
        <v>34</v>
      </c>
      <c r="K31" s="4">
        <v>22</v>
      </c>
      <c r="L31" s="11"/>
    </row>
    <row r="32" spans="1:12" ht="15">
      <c r="A32" s="38">
        <v>11</v>
      </c>
      <c r="B32" t="s">
        <v>315</v>
      </c>
      <c r="C32" t="s">
        <v>316</v>
      </c>
      <c r="D32" s="3" t="s">
        <v>2</v>
      </c>
      <c r="E32" s="2" t="s">
        <v>40</v>
      </c>
      <c r="G32" s="4" t="s">
        <v>34</v>
      </c>
      <c r="H32" s="5">
        <v>20584</v>
      </c>
      <c r="I32" s="4" t="s">
        <v>8</v>
      </c>
      <c r="K32" s="4">
        <v>18</v>
      </c>
      <c r="L32" s="11"/>
    </row>
    <row r="33" spans="1:12" ht="15">
      <c r="A33" s="38">
        <v>12</v>
      </c>
      <c r="B33" t="s">
        <v>321</v>
      </c>
      <c r="C33" t="s">
        <v>279</v>
      </c>
      <c r="D33" s="3" t="s">
        <v>2</v>
      </c>
      <c r="E33" s="2" t="s">
        <v>51</v>
      </c>
      <c r="F33" s="3" t="s">
        <v>16</v>
      </c>
      <c r="G33" s="4">
        <v>28</v>
      </c>
      <c r="H33" s="5">
        <v>22485</v>
      </c>
      <c r="I33" s="4" t="s">
        <v>8</v>
      </c>
      <c r="J33" s="4" t="s">
        <v>8</v>
      </c>
      <c r="K33" s="4">
        <v>18</v>
      </c>
      <c r="L33" s="11"/>
    </row>
    <row r="34" spans="1:11" ht="15">
      <c r="A34" s="38">
        <v>13</v>
      </c>
      <c r="B34" t="s">
        <v>327</v>
      </c>
      <c r="C34" t="s">
        <v>316</v>
      </c>
      <c r="D34" s="3" t="s">
        <v>2</v>
      </c>
      <c r="E34" s="2" t="s">
        <v>51</v>
      </c>
      <c r="F34" s="2" t="s">
        <v>16</v>
      </c>
      <c r="G34" s="4">
        <v>22</v>
      </c>
      <c r="H34" s="5">
        <v>23805</v>
      </c>
      <c r="I34" s="4" t="s">
        <v>8</v>
      </c>
      <c r="J34" s="4" t="s">
        <v>8</v>
      </c>
      <c r="K34" s="4">
        <v>18</v>
      </c>
    </row>
    <row r="35" spans="1:11" s="33" customFormat="1" ht="15">
      <c r="A35" s="38">
        <v>14</v>
      </c>
      <c r="B35" s="30" t="s">
        <v>322</v>
      </c>
      <c r="C35" s="30" t="s">
        <v>279</v>
      </c>
      <c r="D35" s="31" t="s">
        <v>2</v>
      </c>
      <c r="E35" s="32" t="s">
        <v>51</v>
      </c>
      <c r="F35" s="3" t="s">
        <v>16</v>
      </c>
      <c r="G35" s="34">
        <v>19</v>
      </c>
      <c r="H35" s="35">
        <v>22390</v>
      </c>
      <c r="I35" s="34" t="s">
        <v>8</v>
      </c>
      <c r="J35" s="34" t="s">
        <v>462</v>
      </c>
      <c r="K35" s="34">
        <v>18</v>
      </c>
    </row>
    <row r="36" spans="1:11" ht="15">
      <c r="A36" s="38">
        <v>15</v>
      </c>
      <c r="B36" t="s">
        <v>324</v>
      </c>
      <c r="C36" t="s">
        <v>325</v>
      </c>
      <c r="D36" s="3" t="s">
        <v>2</v>
      </c>
      <c r="E36" s="2" t="s">
        <v>51</v>
      </c>
      <c r="F36" s="2" t="s">
        <v>17</v>
      </c>
      <c r="G36" s="4">
        <v>31</v>
      </c>
      <c r="H36" s="5">
        <v>22095</v>
      </c>
      <c r="I36" s="4" t="s">
        <v>8</v>
      </c>
      <c r="J36" s="4" t="s">
        <v>8</v>
      </c>
      <c r="K36" s="4">
        <v>18</v>
      </c>
    </row>
    <row r="37" spans="1:11" ht="15">
      <c r="A37" s="38">
        <v>16</v>
      </c>
      <c r="B37" t="s">
        <v>323</v>
      </c>
      <c r="C37" t="s">
        <v>279</v>
      </c>
      <c r="D37" s="3" t="s">
        <v>2</v>
      </c>
      <c r="E37" s="2" t="s">
        <v>51</v>
      </c>
      <c r="F37" s="2" t="s">
        <v>17</v>
      </c>
      <c r="G37" s="4">
        <v>14</v>
      </c>
      <c r="H37" s="5">
        <v>25980</v>
      </c>
      <c r="I37" s="4" t="s">
        <v>8</v>
      </c>
      <c r="J37" s="4" t="s">
        <v>8</v>
      </c>
      <c r="K37" s="4">
        <v>18</v>
      </c>
    </row>
    <row r="38" spans="1:11" ht="15">
      <c r="A38" s="38">
        <v>17</v>
      </c>
      <c r="B38" t="s">
        <v>326</v>
      </c>
      <c r="C38" t="s">
        <v>304</v>
      </c>
      <c r="D38" s="3" t="s">
        <v>2</v>
      </c>
      <c r="E38" s="2" t="s">
        <v>51</v>
      </c>
      <c r="F38" s="2" t="s">
        <v>17</v>
      </c>
      <c r="G38" s="4">
        <v>6</v>
      </c>
      <c r="H38" s="5">
        <v>28175</v>
      </c>
      <c r="I38" s="4" t="s">
        <v>8</v>
      </c>
      <c r="J38" s="4" t="s">
        <v>8</v>
      </c>
      <c r="K38" s="4">
        <v>18</v>
      </c>
    </row>
    <row r="39" spans="1:11" ht="15">
      <c r="A39" s="38">
        <v>18</v>
      </c>
      <c r="B39" t="s">
        <v>320</v>
      </c>
      <c r="C39" t="s">
        <v>298</v>
      </c>
      <c r="D39" s="3" t="s">
        <v>2</v>
      </c>
      <c r="E39" s="2" t="s">
        <v>51</v>
      </c>
      <c r="F39" s="2" t="s">
        <v>17</v>
      </c>
      <c r="G39" s="4">
        <v>5</v>
      </c>
      <c r="H39" s="5">
        <v>29221</v>
      </c>
      <c r="I39" s="4" t="s">
        <v>9</v>
      </c>
      <c r="J39" s="4" t="s">
        <v>8</v>
      </c>
      <c r="K39" s="4">
        <v>18</v>
      </c>
    </row>
    <row r="40" spans="1:11" ht="15">
      <c r="A40" s="38">
        <v>19</v>
      </c>
      <c r="B40" t="s">
        <v>424</v>
      </c>
      <c r="C40" t="s">
        <v>300</v>
      </c>
      <c r="D40" s="3" t="s">
        <v>3</v>
      </c>
      <c r="E40" s="2" t="s">
        <v>65</v>
      </c>
      <c r="F40" s="7" t="s">
        <v>443</v>
      </c>
      <c r="G40" s="4">
        <v>24</v>
      </c>
      <c r="H40" s="5">
        <v>24161</v>
      </c>
      <c r="I40" s="4" t="s">
        <v>9</v>
      </c>
      <c r="K40" s="4">
        <v>17</v>
      </c>
    </row>
    <row r="41" spans="1:11" ht="15">
      <c r="A41" s="38">
        <v>20</v>
      </c>
      <c r="B41" t="s">
        <v>394</v>
      </c>
      <c r="C41" t="s">
        <v>316</v>
      </c>
      <c r="D41" s="3" t="s">
        <v>3</v>
      </c>
      <c r="E41" s="2" t="s">
        <v>65</v>
      </c>
      <c r="F41" s="7" t="s">
        <v>443</v>
      </c>
      <c r="G41" s="4">
        <v>14</v>
      </c>
      <c r="H41" s="5">
        <v>25424</v>
      </c>
      <c r="I41" s="4" t="s">
        <v>8</v>
      </c>
      <c r="K41" s="4">
        <v>18</v>
      </c>
    </row>
    <row r="42" spans="1:11" ht="15">
      <c r="A42" s="38">
        <v>21</v>
      </c>
      <c r="B42" t="s">
        <v>364</v>
      </c>
      <c r="C42" t="s">
        <v>279</v>
      </c>
      <c r="D42" s="3" t="s">
        <v>3</v>
      </c>
      <c r="E42" s="2" t="s">
        <v>65</v>
      </c>
      <c r="F42" s="7" t="s">
        <v>443</v>
      </c>
      <c r="G42" s="4">
        <v>13</v>
      </c>
      <c r="H42" s="5">
        <v>26596</v>
      </c>
      <c r="I42" s="4" t="s">
        <v>8</v>
      </c>
      <c r="K42" s="4">
        <v>18</v>
      </c>
    </row>
    <row r="43" spans="1:11" ht="15">
      <c r="A43" s="38">
        <v>22</v>
      </c>
      <c r="B43" t="s">
        <v>419</v>
      </c>
      <c r="C43" t="s">
        <v>421</v>
      </c>
      <c r="D43" s="3" t="s">
        <v>3</v>
      </c>
      <c r="E43" s="2" t="s">
        <v>65</v>
      </c>
      <c r="F43" s="7" t="s">
        <v>443</v>
      </c>
      <c r="G43" s="4">
        <v>13</v>
      </c>
      <c r="H43" s="5">
        <v>23037</v>
      </c>
      <c r="I43" s="4" t="s">
        <v>9</v>
      </c>
      <c r="K43" s="4">
        <v>11</v>
      </c>
    </row>
    <row r="44" spans="1:11" ht="15">
      <c r="A44" s="38">
        <v>23</v>
      </c>
      <c r="B44" t="s">
        <v>349</v>
      </c>
      <c r="C44" t="s">
        <v>277</v>
      </c>
      <c r="D44" s="3" t="s">
        <v>3</v>
      </c>
      <c r="E44" s="2" t="s">
        <v>65</v>
      </c>
      <c r="F44" s="7" t="s">
        <v>443</v>
      </c>
      <c r="G44" s="4">
        <v>12</v>
      </c>
      <c r="H44" s="5">
        <v>23570</v>
      </c>
      <c r="I44" s="4" t="s">
        <v>9</v>
      </c>
      <c r="K44" s="4">
        <v>18</v>
      </c>
    </row>
    <row r="45" spans="1:12" ht="15">
      <c r="A45" s="38">
        <v>24</v>
      </c>
      <c r="B45" t="s">
        <v>370</v>
      </c>
      <c r="C45" t="s">
        <v>279</v>
      </c>
      <c r="D45" s="3" t="s">
        <v>3</v>
      </c>
      <c r="E45" s="2" t="s">
        <v>65</v>
      </c>
      <c r="F45" s="7" t="s">
        <v>443</v>
      </c>
      <c r="G45" s="4">
        <v>12</v>
      </c>
      <c r="H45" s="5">
        <v>23084</v>
      </c>
      <c r="I45" s="4" t="s">
        <v>9</v>
      </c>
      <c r="K45" s="4">
        <v>20</v>
      </c>
      <c r="L45" s="11"/>
    </row>
    <row r="46" spans="1:12" ht="15">
      <c r="A46" s="38">
        <v>25</v>
      </c>
      <c r="B46" t="s">
        <v>374</v>
      </c>
      <c r="C46" t="s">
        <v>338</v>
      </c>
      <c r="D46" s="3" t="s">
        <v>3</v>
      </c>
      <c r="E46" s="2" t="s">
        <v>65</v>
      </c>
      <c r="F46" s="7" t="s">
        <v>443</v>
      </c>
      <c r="G46" s="4">
        <v>11</v>
      </c>
      <c r="H46" s="5">
        <v>26870</v>
      </c>
      <c r="I46" s="4" t="s">
        <v>9</v>
      </c>
      <c r="K46" s="4">
        <v>18</v>
      </c>
      <c r="L46" s="13"/>
    </row>
    <row r="47" spans="1:11" ht="15">
      <c r="A47" s="38">
        <v>26</v>
      </c>
      <c r="B47" t="s">
        <v>381</v>
      </c>
      <c r="C47" t="s">
        <v>308</v>
      </c>
      <c r="D47" s="3" t="s">
        <v>3</v>
      </c>
      <c r="E47" s="2" t="s">
        <v>65</v>
      </c>
      <c r="F47" s="7" t="s">
        <v>443</v>
      </c>
      <c r="G47" s="4">
        <v>11</v>
      </c>
      <c r="H47" s="5">
        <v>25302</v>
      </c>
      <c r="I47" s="4" t="s">
        <v>9</v>
      </c>
      <c r="K47" s="4">
        <v>12</v>
      </c>
    </row>
    <row r="48" spans="1:11" ht="15">
      <c r="A48" s="38">
        <v>27</v>
      </c>
      <c r="B48" t="s">
        <v>386</v>
      </c>
      <c r="C48" t="s">
        <v>308</v>
      </c>
      <c r="D48" s="3" t="s">
        <v>3</v>
      </c>
      <c r="E48" s="2" t="s">
        <v>65</v>
      </c>
      <c r="F48" s="7" t="s">
        <v>443</v>
      </c>
      <c r="G48" s="4">
        <v>10</v>
      </c>
      <c r="H48" s="5">
        <v>31070</v>
      </c>
      <c r="I48" s="4" t="s">
        <v>9</v>
      </c>
      <c r="K48" s="4">
        <v>18</v>
      </c>
    </row>
    <row r="49" spans="1:11" ht="15">
      <c r="A49" s="38">
        <v>28</v>
      </c>
      <c r="B49" t="s">
        <v>373</v>
      </c>
      <c r="C49" t="s">
        <v>345</v>
      </c>
      <c r="D49" s="3" t="s">
        <v>3</v>
      </c>
      <c r="E49" s="2" t="s">
        <v>65</v>
      </c>
      <c r="F49" s="7" t="s">
        <v>443</v>
      </c>
      <c r="G49" s="4">
        <v>10</v>
      </c>
      <c r="H49" s="5">
        <v>27973</v>
      </c>
      <c r="I49" s="4" t="s">
        <v>9</v>
      </c>
      <c r="K49" s="4">
        <v>18</v>
      </c>
    </row>
    <row r="50" spans="1:11" ht="15">
      <c r="A50" s="38">
        <v>29</v>
      </c>
      <c r="B50" t="s">
        <v>404</v>
      </c>
      <c r="C50" t="s">
        <v>298</v>
      </c>
      <c r="D50" s="3" t="s">
        <v>3</v>
      </c>
      <c r="E50" s="2" t="s">
        <v>65</v>
      </c>
      <c r="F50" s="7" t="s">
        <v>443</v>
      </c>
      <c r="G50" s="4">
        <v>10</v>
      </c>
      <c r="H50" s="5">
        <v>21802</v>
      </c>
      <c r="I50" s="4" t="s">
        <v>9</v>
      </c>
      <c r="K50" s="4">
        <v>18</v>
      </c>
    </row>
    <row r="51" spans="1:11" ht="15">
      <c r="A51" s="38">
        <v>30</v>
      </c>
      <c r="B51" t="s">
        <v>368</v>
      </c>
      <c r="C51" t="s">
        <v>279</v>
      </c>
      <c r="D51" s="3" t="s">
        <v>3</v>
      </c>
      <c r="E51" s="2" t="s">
        <v>65</v>
      </c>
      <c r="F51" s="7" t="s">
        <v>443</v>
      </c>
      <c r="G51" s="4">
        <v>9</v>
      </c>
      <c r="H51" s="5">
        <v>28425</v>
      </c>
      <c r="I51" s="4" t="s">
        <v>9</v>
      </c>
      <c r="K51" s="4">
        <v>10</v>
      </c>
    </row>
    <row r="52" spans="1:11" ht="15">
      <c r="A52" s="38">
        <v>31</v>
      </c>
      <c r="B52" t="s">
        <v>399</v>
      </c>
      <c r="C52" t="s">
        <v>400</v>
      </c>
      <c r="D52" s="3" t="s">
        <v>3</v>
      </c>
      <c r="E52" s="2" t="s">
        <v>65</v>
      </c>
      <c r="F52" s="7" t="s">
        <v>443</v>
      </c>
      <c r="G52" s="4">
        <v>9</v>
      </c>
      <c r="H52" s="5">
        <v>26878</v>
      </c>
      <c r="I52" s="4" t="s">
        <v>9</v>
      </c>
      <c r="K52" s="4">
        <v>18</v>
      </c>
    </row>
    <row r="53" spans="1:11" ht="15">
      <c r="A53" s="38">
        <v>32</v>
      </c>
      <c r="B53" t="s">
        <v>403</v>
      </c>
      <c r="C53" t="s">
        <v>345</v>
      </c>
      <c r="D53" s="3" t="s">
        <v>3</v>
      </c>
      <c r="E53" s="2" t="s">
        <v>65</v>
      </c>
      <c r="F53" s="7" t="s">
        <v>443</v>
      </c>
      <c r="G53" s="4">
        <v>9</v>
      </c>
      <c r="H53" s="5">
        <v>25920</v>
      </c>
      <c r="I53" s="4" t="s">
        <v>9</v>
      </c>
      <c r="K53" s="4">
        <v>18</v>
      </c>
    </row>
    <row r="54" spans="1:11" s="52" customFormat="1" ht="15">
      <c r="A54" s="38">
        <v>33</v>
      </c>
      <c r="B54" s="52" t="s">
        <v>466</v>
      </c>
      <c r="C54" s="52" t="s">
        <v>277</v>
      </c>
      <c r="D54" s="3" t="s">
        <v>3</v>
      </c>
      <c r="E54" s="2" t="s">
        <v>265</v>
      </c>
      <c r="F54" s="53" t="s">
        <v>443</v>
      </c>
      <c r="G54" s="50">
        <v>9</v>
      </c>
      <c r="H54" s="54">
        <v>25550</v>
      </c>
      <c r="I54" s="50" t="s">
        <v>9</v>
      </c>
      <c r="J54" s="50"/>
      <c r="K54" s="50">
        <v>13</v>
      </c>
    </row>
    <row r="55" spans="1:11" ht="15">
      <c r="A55" s="38">
        <v>34</v>
      </c>
      <c r="B55" t="s">
        <v>398</v>
      </c>
      <c r="C55" t="s">
        <v>396</v>
      </c>
      <c r="D55" s="3" t="s">
        <v>3</v>
      </c>
      <c r="E55" s="2" t="s">
        <v>65</v>
      </c>
      <c r="F55" s="7" t="s">
        <v>443</v>
      </c>
      <c r="G55" s="4">
        <v>9</v>
      </c>
      <c r="H55" s="5">
        <v>24320</v>
      </c>
      <c r="I55" s="4" t="s">
        <v>8</v>
      </c>
      <c r="K55" s="4">
        <v>18</v>
      </c>
    </row>
    <row r="56" spans="1:11" ht="15">
      <c r="A56" s="38">
        <v>35</v>
      </c>
      <c r="B56" t="s">
        <v>376</v>
      </c>
      <c r="C56" t="s">
        <v>338</v>
      </c>
      <c r="D56" s="3" t="s">
        <v>3</v>
      </c>
      <c r="E56" s="2" t="s">
        <v>65</v>
      </c>
      <c r="F56" s="7" t="s">
        <v>443</v>
      </c>
      <c r="G56" s="4">
        <v>8</v>
      </c>
      <c r="H56" s="5">
        <v>30586</v>
      </c>
      <c r="I56" s="4" t="s">
        <v>9</v>
      </c>
      <c r="K56" s="4">
        <v>18</v>
      </c>
    </row>
    <row r="57" spans="1:11" ht="15">
      <c r="A57" s="38">
        <v>36</v>
      </c>
      <c r="B57" t="s">
        <v>383</v>
      </c>
      <c r="C57" t="s">
        <v>308</v>
      </c>
      <c r="D57" s="3" t="s">
        <v>3</v>
      </c>
      <c r="E57" s="2" t="s">
        <v>65</v>
      </c>
      <c r="F57" s="7" t="s">
        <v>443</v>
      </c>
      <c r="G57" s="4">
        <v>8</v>
      </c>
      <c r="H57" s="5">
        <v>29155</v>
      </c>
      <c r="I57" s="4" t="s">
        <v>9</v>
      </c>
      <c r="K57" s="4">
        <v>15</v>
      </c>
    </row>
    <row r="58" spans="1:11" ht="15">
      <c r="A58" s="38">
        <v>37</v>
      </c>
      <c r="B58" t="s">
        <v>418</v>
      </c>
      <c r="C58" t="s">
        <v>421</v>
      </c>
      <c r="D58" s="3" t="s">
        <v>3</v>
      </c>
      <c r="E58" s="2" t="s">
        <v>65</v>
      </c>
      <c r="F58" s="7" t="s">
        <v>443</v>
      </c>
      <c r="G58" s="4">
        <v>8</v>
      </c>
      <c r="H58" s="5">
        <v>27999</v>
      </c>
      <c r="I58" s="4" t="s">
        <v>9</v>
      </c>
      <c r="K58" s="4">
        <v>18</v>
      </c>
    </row>
    <row r="59" spans="1:11" ht="15">
      <c r="A59" s="38">
        <v>38</v>
      </c>
      <c r="B59" t="s">
        <v>361</v>
      </c>
      <c r="C59" t="s">
        <v>306</v>
      </c>
      <c r="D59" s="3" t="s">
        <v>3</v>
      </c>
      <c r="E59" s="2" t="s">
        <v>65</v>
      </c>
      <c r="F59" s="7" t="s">
        <v>443</v>
      </c>
      <c r="G59" s="4">
        <v>8</v>
      </c>
      <c r="H59" s="5">
        <v>27622</v>
      </c>
      <c r="I59" s="4" t="s">
        <v>8</v>
      </c>
      <c r="K59" s="4">
        <v>14</v>
      </c>
    </row>
    <row r="60" spans="1:11" ht="12.75">
      <c r="A60" s="50">
        <v>39</v>
      </c>
      <c r="B60" t="s">
        <v>384</v>
      </c>
      <c r="C60" t="s">
        <v>308</v>
      </c>
      <c r="D60" s="3" t="s">
        <v>3</v>
      </c>
      <c r="E60" s="2" t="s">
        <v>65</v>
      </c>
      <c r="F60" s="7" t="s">
        <v>443</v>
      </c>
      <c r="G60" s="4">
        <v>8</v>
      </c>
      <c r="H60" s="5">
        <v>27385</v>
      </c>
      <c r="I60" s="4" t="s">
        <v>9</v>
      </c>
      <c r="K60" s="4">
        <v>10</v>
      </c>
    </row>
    <row r="61" spans="1:11" ht="12.75">
      <c r="A61" s="50">
        <v>40</v>
      </c>
      <c r="B61" t="s">
        <v>420</v>
      </c>
      <c r="C61" t="s">
        <v>421</v>
      </c>
      <c r="D61" s="3" t="s">
        <v>3</v>
      </c>
      <c r="E61" s="2" t="s">
        <v>65</v>
      </c>
      <c r="F61" s="7" t="s">
        <v>443</v>
      </c>
      <c r="G61" s="4">
        <v>8</v>
      </c>
      <c r="H61" s="5">
        <v>27236</v>
      </c>
      <c r="I61" s="4" t="s">
        <v>9</v>
      </c>
      <c r="K61" s="4">
        <v>9</v>
      </c>
    </row>
    <row r="62" spans="1:11" ht="12.75">
      <c r="A62" s="50">
        <v>41</v>
      </c>
      <c r="B62" t="s">
        <v>463</v>
      </c>
      <c r="C62" t="s">
        <v>348</v>
      </c>
      <c r="D62" s="3" t="s">
        <v>3</v>
      </c>
      <c r="E62" s="2" t="s">
        <v>65</v>
      </c>
      <c r="F62" s="7" t="s">
        <v>443</v>
      </c>
      <c r="G62" s="4">
        <v>8</v>
      </c>
      <c r="H62" s="5">
        <v>26158</v>
      </c>
      <c r="I62" s="4" t="s">
        <v>9</v>
      </c>
      <c r="K62" s="4">
        <v>18</v>
      </c>
    </row>
    <row r="63" spans="1:11" ht="12.75">
      <c r="A63" s="50">
        <v>42</v>
      </c>
      <c r="B63" t="s">
        <v>423</v>
      </c>
      <c r="C63" t="s">
        <v>300</v>
      </c>
      <c r="D63" s="3" t="s">
        <v>3</v>
      </c>
      <c r="E63" s="2" t="s">
        <v>65</v>
      </c>
      <c r="F63" s="7" t="s">
        <v>443</v>
      </c>
      <c r="G63" s="4">
        <v>8</v>
      </c>
      <c r="H63" s="5">
        <v>23492</v>
      </c>
      <c r="I63" s="4" t="s">
        <v>9</v>
      </c>
      <c r="K63" s="4">
        <v>18</v>
      </c>
    </row>
    <row r="64" spans="1:11" ht="12.75">
      <c r="A64" s="50">
        <v>43</v>
      </c>
      <c r="B64" t="s">
        <v>391</v>
      </c>
      <c r="C64" t="s">
        <v>308</v>
      </c>
      <c r="D64" s="3" t="s">
        <v>3</v>
      </c>
      <c r="E64" s="2" t="s">
        <v>65</v>
      </c>
      <c r="F64" s="7" t="s">
        <v>443</v>
      </c>
      <c r="G64" s="4">
        <v>8</v>
      </c>
      <c r="H64" s="5">
        <v>23173</v>
      </c>
      <c r="I64" s="4" t="s">
        <v>9</v>
      </c>
      <c r="K64" s="4">
        <v>11</v>
      </c>
    </row>
    <row r="65" spans="1:11" ht="12.75">
      <c r="A65" s="50">
        <v>44</v>
      </c>
      <c r="B65" t="s">
        <v>356</v>
      </c>
      <c r="C65" t="s">
        <v>306</v>
      </c>
      <c r="D65" s="3" t="s">
        <v>3</v>
      </c>
      <c r="E65" s="2" t="s">
        <v>65</v>
      </c>
      <c r="F65" s="7" t="s">
        <v>443</v>
      </c>
      <c r="G65" s="4">
        <v>7</v>
      </c>
      <c r="H65" s="5">
        <v>27827</v>
      </c>
      <c r="I65" s="4" t="s">
        <v>9</v>
      </c>
      <c r="K65" s="4">
        <v>18</v>
      </c>
    </row>
    <row r="66" spans="1:11" ht="12.75">
      <c r="A66" s="50">
        <v>45</v>
      </c>
      <c r="B66" t="s">
        <v>363</v>
      </c>
      <c r="C66" t="s">
        <v>345</v>
      </c>
      <c r="D66" s="3" t="s">
        <v>3</v>
      </c>
      <c r="E66" s="2" t="s">
        <v>65</v>
      </c>
      <c r="F66" s="7" t="s">
        <v>443</v>
      </c>
      <c r="G66" s="4">
        <v>7</v>
      </c>
      <c r="H66" s="5">
        <v>26738</v>
      </c>
      <c r="I66" s="4" t="s">
        <v>8</v>
      </c>
      <c r="K66" s="4">
        <v>13</v>
      </c>
    </row>
    <row r="67" spans="1:11" ht="12.75">
      <c r="A67" s="50">
        <v>46</v>
      </c>
      <c r="B67" t="s">
        <v>427</v>
      </c>
      <c r="C67" t="s">
        <v>300</v>
      </c>
      <c r="D67" s="3" t="s">
        <v>3</v>
      </c>
      <c r="E67" s="2" t="s">
        <v>65</v>
      </c>
      <c r="F67" s="7" t="s">
        <v>443</v>
      </c>
      <c r="G67" s="4">
        <v>7</v>
      </c>
      <c r="H67" s="5">
        <v>25249</v>
      </c>
      <c r="I67" s="4" t="s">
        <v>9</v>
      </c>
      <c r="K67" s="4">
        <v>17</v>
      </c>
    </row>
    <row r="68" spans="1:11" ht="12.75">
      <c r="A68" s="50">
        <v>47</v>
      </c>
      <c r="B68" t="s">
        <v>411</v>
      </c>
      <c r="C68" t="s">
        <v>298</v>
      </c>
      <c r="D68" s="3" t="s">
        <v>3</v>
      </c>
      <c r="E68" s="2" t="s">
        <v>65</v>
      </c>
      <c r="F68" s="7" t="s">
        <v>443</v>
      </c>
      <c r="G68" s="4">
        <v>7</v>
      </c>
      <c r="H68" s="5">
        <v>25216</v>
      </c>
      <c r="I68" s="4" t="s">
        <v>9</v>
      </c>
      <c r="K68" s="4">
        <v>12</v>
      </c>
    </row>
    <row r="69" spans="1:11" ht="12.75">
      <c r="A69" s="50">
        <v>48</v>
      </c>
      <c r="B69" t="s">
        <v>407</v>
      </c>
      <c r="C69" t="s">
        <v>298</v>
      </c>
      <c r="D69" s="3" t="s">
        <v>3</v>
      </c>
      <c r="E69" s="2" t="s">
        <v>65</v>
      </c>
      <c r="F69" s="7" t="s">
        <v>443</v>
      </c>
      <c r="G69" s="4">
        <v>6</v>
      </c>
      <c r="H69" s="5">
        <v>29669</v>
      </c>
      <c r="I69" s="4" t="s">
        <v>9</v>
      </c>
      <c r="K69" s="4">
        <v>8</v>
      </c>
    </row>
    <row r="70" spans="1:11" ht="12.75">
      <c r="A70" s="50">
        <v>49</v>
      </c>
      <c r="B70" t="s">
        <v>406</v>
      </c>
      <c r="C70" t="s">
        <v>298</v>
      </c>
      <c r="D70" s="3" t="s">
        <v>3</v>
      </c>
      <c r="E70" s="2" t="s">
        <v>65</v>
      </c>
      <c r="F70" s="7" t="s">
        <v>443</v>
      </c>
      <c r="G70" s="4">
        <v>6</v>
      </c>
      <c r="H70" s="5">
        <v>28851</v>
      </c>
      <c r="I70" s="4" t="s">
        <v>9</v>
      </c>
      <c r="K70" s="4">
        <v>15</v>
      </c>
    </row>
    <row r="71" spans="1:12" ht="12.75">
      <c r="A71" s="50">
        <v>50</v>
      </c>
      <c r="B71" t="s">
        <v>366</v>
      </c>
      <c r="C71" t="s">
        <v>279</v>
      </c>
      <c r="D71" s="3" t="s">
        <v>3</v>
      </c>
      <c r="E71" s="2" t="s">
        <v>65</v>
      </c>
      <c r="F71" s="7" t="s">
        <v>443</v>
      </c>
      <c r="G71" s="4">
        <v>6</v>
      </c>
      <c r="H71" s="5">
        <v>27669</v>
      </c>
      <c r="I71" s="4" t="s">
        <v>9</v>
      </c>
      <c r="K71" s="4">
        <v>12</v>
      </c>
      <c r="L71" s="11" t="s">
        <v>310</v>
      </c>
    </row>
    <row r="72" spans="1:11" ht="12.75">
      <c r="A72" s="50">
        <v>51</v>
      </c>
      <c r="B72" t="s">
        <v>371</v>
      </c>
      <c r="C72" t="s">
        <v>372</v>
      </c>
      <c r="D72" s="3" t="s">
        <v>3</v>
      </c>
      <c r="E72" s="2" t="s">
        <v>65</v>
      </c>
      <c r="F72" s="7" t="s">
        <v>443</v>
      </c>
      <c r="G72" s="4">
        <v>6</v>
      </c>
      <c r="H72" s="5">
        <v>27320</v>
      </c>
      <c r="I72" s="4" t="s">
        <v>9</v>
      </c>
      <c r="K72" s="4">
        <v>17</v>
      </c>
    </row>
    <row r="73" spans="1:12" ht="12.75">
      <c r="A73" s="50">
        <v>52</v>
      </c>
      <c r="B73" t="s">
        <v>365</v>
      </c>
      <c r="C73" t="s">
        <v>279</v>
      </c>
      <c r="D73" s="3" t="s">
        <v>3</v>
      </c>
      <c r="E73" s="2" t="s">
        <v>65</v>
      </c>
      <c r="F73" s="7" t="s">
        <v>443</v>
      </c>
      <c r="G73" s="4">
        <v>6</v>
      </c>
      <c r="H73" s="5">
        <v>27209</v>
      </c>
      <c r="I73" s="4" t="s">
        <v>9</v>
      </c>
      <c r="K73" s="4">
        <v>8</v>
      </c>
      <c r="L73" s="11" t="s">
        <v>310</v>
      </c>
    </row>
    <row r="74" spans="1:11" ht="12.75">
      <c r="A74" s="50">
        <v>53</v>
      </c>
      <c r="B74" t="s">
        <v>409</v>
      </c>
      <c r="C74" t="s">
        <v>298</v>
      </c>
      <c r="D74" s="3" t="s">
        <v>3</v>
      </c>
      <c r="E74" s="2" t="s">
        <v>65</v>
      </c>
      <c r="F74" s="7" t="s">
        <v>443</v>
      </c>
      <c r="G74" s="4">
        <v>6</v>
      </c>
      <c r="H74" s="5">
        <v>27095</v>
      </c>
      <c r="I74" s="4" t="s">
        <v>9</v>
      </c>
      <c r="K74" s="4">
        <v>16</v>
      </c>
    </row>
    <row r="75" spans="1:11" ht="12.75">
      <c r="A75" s="50">
        <v>54</v>
      </c>
      <c r="B75" t="s">
        <v>355</v>
      </c>
      <c r="C75" t="s">
        <v>306</v>
      </c>
      <c r="D75" s="3" t="s">
        <v>3</v>
      </c>
      <c r="E75" s="2" t="s">
        <v>65</v>
      </c>
      <c r="F75" s="7" t="s">
        <v>443</v>
      </c>
      <c r="G75" s="4">
        <v>6</v>
      </c>
      <c r="H75" s="5">
        <v>27057</v>
      </c>
      <c r="I75" s="4" t="s">
        <v>34</v>
      </c>
      <c r="K75" s="4">
        <v>17</v>
      </c>
    </row>
    <row r="76" spans="1:11" ht="12.75">
      <c r="A76" s="50">
        <v>55</v>
      </c>
      <c r="B76" t="s">
        <v>395</v>
      </c>
      <c r="C76" t="s">
        <v>396</v>
      </c>
      <c r="D76" s="3" t="s">
        <v>3</v>
      </c>
      <c r="E76" s="2" t="s">
        <v>65</v>
      </c>
      <c r="F76" s="7" t="s">
        <v>443</v>
      </c>
      <c r="G76" s="4">
        <v>6</v>
      </c>
      <c r="H76" s="5">
        <v>26932</v>
      </c>
      <c r="I76" s="4" t="s">
        <v>9</v>
      </c>
      <c r="K76" s="4">
        <v>5</v>
      </c>
    </row>
    <row r="77" spans="1:11" ht="12.75">
      <c r="A77" s="50">
        <v>56</v>
      </c>
      <c r="B77" t="s">
        <v>389</v>
      </c>
      <c r="C77" t="s">
        <v>308</v>
      </c>
      <c r="D77" s="3" t="s">
        <v>3</v>
      </c>
      <c r="E77" s="2" t="s">
        <v>65</v>
      </c>
      <c r="F77" s="7" t="s">
        <v>443</v>
      </c>
      <c r="G77" s="4">
        <v>6</v>
      </c>
      <c r="H77" s="5">
        <v>26538</v>
      </c>
      <c r="I77" s="4" t="s">
        <v>34</v>
      </c>
      <c r="K77" s="4">
        <v>17</v>
      </c>
    </row>
    <row r="78" spans="1:11" ht="12.75">
      <c r="A78" s="50">
        <v>57</v>
      </c>
      <c r="B78" t="s">
        <v>380</v>
      </c>
      <c r="C78" t="s">
        <v>308</v>
      </c>
      <c r="D78" s="3" t="s">
        <v>3</v>
      </c>
      <c r="E78" s="2" t="s">
        <v>65</v>
      </c>
      <c r="F78" s="7" t="s">
        <v>443</v>
      </c>
      <c r="G78" s="4">
        <v>6</v>
      </c>
      <c r="H78" s="5">
        <v>26429</v>
      </c>
      <c r="I78" s="4" t="s">
        <v>34</v>
      </c>
      <c r="K78" s="4">
        <v>10</v>
      </c>
    </row>
    <row r="79" spans="1:11" ht="12.75">
      <c r="A79" s="50">
        <v>58</v>
      </c>
      <c r="B79" t="s">
        <v>388</v>
      </c>
      <c r="C79" t="s">
        <v>308</v>
      </c>
      <c r="D79" s="3" t="s">
        <v>3</v>
      </c>
      <c r="E79" s="2" t="s">
        <v>65</v>
      </c>
      <c r="F79" s="7" t="s">
        <v>443</v>
      </c>
      <c r="G79" s="4">
        <v>6</v>
      </c>
      <c r="H79" s="5">
        <v>26390</v>
      </c>
      <c r="I79" s="4" t="s">
        <v>9</v>
      </c>
      <c r="K79" s="4">
        <v>18</v>
      </c>
    </row>
    <row r="80" spans="1:12" ht="12.75">
      <c r="A80" s="50">
        <v>59</v>
      </c>
      <c r="B80" t="s">
        <v>428</v>
      </c>
      <c r="C80" t="s">
        <v>300</v>
      </c>
      <c r="D80" s="3" t="s">
        <v>3</v>
      </c>
      <c r="E80" s="2" t="s">
        <v>65</v>
      </c>
      <c r="F80" s="7" t="s">
        <v>443</v>
      </c>
      <c r="G80" s="4">
        <v>6</v>
      </c>
      <c r="H80" s="5">
        <v>24544</v>
      </c>
      <c r="I80" s="4" t="s">
        <v>9</v>
      </c>
      <c r="K80" s="4">
        <v>3</v>
      </c>
      <c r="L80" s="13" t="s">
        <v>310</v>
      </c>
    </row>
    <row r="81" spans="1:11" ht="12.75">
      <c r="A81" s="50">
        <v>60</v>
      </c>
      <c r="B81" t="s">
        <v>390</v>
      </c>
      <c r="C81" t="s">
        <v>308</v>
      </c>
      <c r="D81" s="3" t="s">
        <v>3</v>
      </c>
      <c r="E81" s="2" t="s">
        <v>65</v>
      </c>
      <c r="F81" s="7" t="s">
        <v>443</v>
      </c>
      <c r="G81" s="4">
        <v>5</v>
      </c>
      <c r="H81" s="5">
        <v>29046</v>
      </c>
      <c r="I81" s="4" t="s">
        <v>34</v>
      </c>
      <c r="K81" s="29" t="s">
        <v>34</v>
      </c>
    </row>
    <row r="82" spans="1:11" ht="12.75">
      <c r="A82" s="50">
        <v>61</v>
      </c>
      <c r="B82" t="s">
        <v>369</v>
      </c>
      <c r="C82" t="s">
        <v>279</v>
      </c>
      <c r="D82" s="3" t="s">
        <v>3</v>
      </c>
      <c r="E82" s="2" t="s">
        <v>65</v>
      </c>
      <c r="F82" s="7" t="s">
        <v>443</v>
      </c>
      <c r="G82" s="4">
        <v>5</v>
      </c>
      <c r="H82" s="5">
        <v>28857</v>
      </c>
      <c r="I82" s="4" t="s">
        <v>9</v>
      </c>
      <c r="K82" s="4">
        <v>18</v>
      </c>
    </row>
    <row r="83" spans="1:11" ht="12.75">
      <c r="A83" s="50">
        <v>62</v>
      </c>
      <c r="B83" t="s">
        <v>402</v>
      </c>
      <c r="C83" t="s">
        <v>400</v>
      </c>
      <c r="D83" s="3" t="s">
        <v>3</v>
      </c>
      <c r="E83" s="2" t="s">
        <v>65</v>
      </c>
      <c r="F83" s="7" t="s">
        <v>443</v>
      </c>
      <c r="G83" s="4">
        <v>5</v>
      </c>
      <c r="H83" s="5">
        <v>27745</v>
      </c>
      <c r="I83" s="4" t="s">
        <v>9</v>
      </c>
      <c r="K83" s="4">
        <v>6</v>
      </c>
    </row>
    <row r="84" spans="1:12" ht="12.75">
      <c r="A84" s="50">
        <v>63</v>
      </c>
      <c r="B84" t="s">
        <v>354</v>
      </c>
      <c r="C84" t="s">
        <v>318</v>
      </c>
      <c r="D84" s="3" t="s">
        <v>3</v>
      </c>
      <c r="E84" s="2" t="s">
        <v>65</v>
      </c>
      <c r="F84" s="7" t="s">
        <v>443</v>
      </c>
      <c r="G84" s="4">
        <v>5</v>
      </c>
      <c r="H84" s="5">
        <v>27419</v>
      </c>
      <c r="I84" s="4" t="s">
        <v>9</v>
      </c>
      <c r="K84" s="4">
        <v>13</v>
      </c>
      <c r="L84" s="11" t="s">
        <v>446</v>
      </c>
    </row>
    <row r="85" spans="1:12" ht="12.75">
      <c r="A85" s="50">
        <v>64</v>
      </c>
      <c r="B85" t="s">
        <v>352</v>
      </c>
      <c r="C85" t="s">
        <v>318</v>
      </c>
      <c r="D85" s="3" t="s">
        <v>3</v>
      </c>
      <c r="E85" s="2" t="s">
        <v>65</v>
      </c>
      <c r="F85" s="7" t="s">
        <v>443</v>
      </c>
      <c r="G85" s="4">
        <v>5</v>
      </c>
      <c r="H85" s="5">
        <v>26420</v>
      </c>
      <c r="I85" s="4" t="s">
        <v>9</v>
      </c>
      <c r="K85" s="4">
        <v>18</v>
      </c>
      <c r="L85" s="13" t="s">
        <v>310</v>
      </c>
    </row>
    <row r="86" spans="1:11" ht="12.75">
      <c r="A86" s="50">
        <v>65</v>
      </c>
      <c r="B86" t="s">
        <v>362</v>
      </c>
      <c r="C86" t="s">
        <v>330</v>
      </c>
      <c r="D86" s="3" t="s">
        <v>3</v>
      </c>
      <c r="E86" s="2" t="s">
        <v>65</v>
      </c>
      <c r="F86" s="7" t="s">
        <v>443</v>
      </c>
      <c r="G86" s="4">
        <v>5</v>
      </c>
      <c r="H86" s="5">
        <v>25383</v>
      </c>
      <c r="I86" s="4" t="s">
        <v>9</v>
      </c>
      <c r="K86" s="4">
        <v>18</v>
      </c>
    </row>
    <row r="87" spans="1:11" ht="12.75">
      <c r="A87" s="50">
        <v>66</v>
      </c>
      <c r="B87" t="s">
        <v>357</v>
      </c>
      <c r="C87" t="s">
        <v>306</v>
      </c>
      <c r="D87" s="3" t="s">
        <v>3</v>
      </c>
      <c r="E87" s="2" t="s">
        <v>65</v>
      </c>
      <c r="F87" s="7" t="s">
        <v>443</v>
      </c>
      <c r="G87" s="4">
        <v>5</v>
      </c>
      <c r="H87" s="5">
        <v>25072</v>
      </c>
      <c r="I87" s="4" t="s">
        <v>9</v>
      </c>
      <c r="K87" s="4">
        <v>14</v>
      </c>
    </row>
    <row r="88" spans="1:11" ht="12.75">
      <c r="A88" s="50">
        <v>67</v>
      </c>
      <c r="B88" t="s">
        <v>385</v>
      </c>
      <c r="C88" t="s">
        <v>308</v>
      </c>
      <c r="D88" s="3" t="s">
        <v>3</v>
      </c>
      <c r="E88" s="2" t="s">
        <v>65</v>
      </c>
      <c r="F88" s="7" t="s">
        <v>443</v>
      </c>
      <c r="G88" s="4">
        <v>5</v>
      </c>
      <c r="H88" s="5">
        <v>25051</v>
      </c>
      <c r="I88" s="4" t="s">
        <v>9</v>
      </c>
      <c r="K88" s="4">
        <v>10</v>
      </c>
    </row>
    <row r="89" spans="1:11" ht="12.75">
      <c r="A89" s="50">
        <v>68</v>
      </c>
      <c r="B89" t="s">
        <v>408</v>
      </c>
      <c r="C89" t="s">
        <v>298</v>
      </c>
      <c r="D89" s="3" t="s">
        <v>3</v>
      </c>
      <c r="E89" s="2" t="s">
        <v>65</v>
      </c>
      <c r="F89" s="7" t="s">
        <v>443</v>
      </c>
      <c r="G89" s="4">
        <v>5</v>
      </c>
      <c r="H89" s="5">
        <v>23111</v>
      </c>
      <c r="I89" s="4" t="s">
        <v>9</v>
      </c>
      <c r="K89" s="4">
        <v>18</v>
      </c>
    </row>
    <row r="90" spans="1:11" ht="12.75">
      <c r="A90" s="50">
        <v>69</v>
      </c>
      <c r="B90" t="s">
        <v>377</v>
      </c>
      <c r="C90" t="s">
        <v>338</v>
      </c>
      <c r="D90" s="3" t="s">
        <v>3</v>
      </c>
      <c r="E90" s="2" t="s">
        <v>65</v>
      </c>
      <c r="F90" s="7" t="s">
        <v>443</v>
      </c>
      <c r="G90" s="4">
        <v>4</v>
      </c>
      <c r="H90" s="5">
        <v>28532</v>
      </c>
      <c r="I90" s="4" t="s">
        <v>9</v>
      </c>
      <c r="K90" s="4">
        <v>15</v>
      </c>
    </row>
    <row r="91" spans="1:11" ht="12.75">
      <c r="A91" s="50">
        <v>70</v>
      </c>
      <c r="B91" t="s">
        <v>351</v>
      </c>
      <c r="C91" t="s">
        <v>304</v>
      </c>
      <c r="D91" s="3" t="s">
        <v>3</v>
      </c>
      <c r="E91" s="2" t="s">
        <v>65</v>
      </c>
      <c r="F91" s="7" t="s">
        <v>443</v>
      </c>
      <c r="G91" s="4">
        <v>4</v>
      </c>
      <c r="H91" s="5">
        <v>28115</v>
      </c>
      <c r="I91" s="4" t="s">
        <v>9</v>
      </c>
      <c r="K91" s="4">
        <v>13</v>
      </c>
    </row>
    <row r="92" spans="1:11" ht="12.75">
      <c r="A92" s="50">
        <v>71</v>
      </c>
      <c r="B92" t="s">
        <v>353</v>
      </c>
      <c r="C92" t="s">
        <v>318</v>
      </c>
      <c r="D92" s="3" t="s">
        <v>3</v>
      </c>
      <c r="E92" s="2" t="s">
        <v>65</v>
      </c>
      <c r="F92" s="7" t="s">
        <v>443</v>
      </c>
      <c r="G92" s="4">
        <v>4</v>
      </c>
      <c r="H92" s="5">
        <v>27802</v>
      </c>
      <c r="I92" s="4" t="s">
        <v>9</v>
      </c>
      <c r="K92" s="4">
        <v>4</v>
      </c>
    </row>
    <row r="93" spans="1:12" ht="12.75">
      <c r="A93" s="50">
        <v>72</v>
      </c>
      <c r="B93" t="s">
        <v>413</v>
      </c>
      <c r="C93" t="s">
        <v>298</v>
      </c>
      <c r="D93" s="3" t="s">
        <v>3</v>
      </c>
      <c r="E93" s="2" t="s">
        <v>65</v>
      </c>
      <c r="F93" s="7" t="s">
        <v>443</v>
      </c>
      <c r="G93" s="4">
        <v>4</v>
      </c>
      <c r="H93" s="5">
        <v>26817</v>
      </c>
      <c r="I93" s="4" t="s">
        <v>9</v>
      </c>
      <c r="K93" s="4">
        <v>9</v>
      </c>
      <c r="L93" s="13" t="s">
        <v>310</v>
      </c>
    </row>
    <row r="94" spans="1:11" ht="12.75">
      <c r="A94" s="50">
        <v>73</v>
      </c>
      <c r="B94" t="s">
        <v>392</v>
      </c>
      <c r="C94" t="s">
        <v>308</v>
      </c>
      <c r="D94" s="3" t="s">
        <v>3</v>
      </c>
      <c r="E94" s="2" t="s">
        <v>65</v>
      </c>
      <c r="F94" s="7" t="s">
        <v>443</v>
      </c>
      <c r="G94" s="4">
        <v>4</v>
      </c>
      <c r="H94" s="5">
        <v>26561</v>
      </c>
      <c r="I94" s="4" t="s">
        <v>9</v>
      </c>
      <c r="K94" s="4">
        <v>18</v>
      </c>
    </row>
    <row r="95" spans="1:11" ht="12.75">
      <c r="A95" s="50">
        <v>74</v>
      </c>
      <c r="B95" t="s">
        <v>360</v>
      </c>
      <c r="C95" t="s">
        <v>330</v>
      </c>
      <c r="D95" s="3" t="s">
        <v>3</v>
      </c>
      <c r="E95" s="2" t="s">
        <v>65</v>
      </c>
      <c r="F95" s="7" t="s">
        <v>443</v>
      </c>
      <c r="G95" s="4">
        <v>4</v>
      </c>
      <c r="H95" s="5">
        <v>26546</v>
      </c>
      <c r="I95" s="4" t="s">
        <v>9</v>
      </c>
      <c r="K95" s="4">
        <v>10</v>
      </c>
    </row>
    <row r="96" spans="1:11" ht="12.75">
      <c r="A96" s="50">
        <v>75</v>
      </c>
      <c r="B96" t="s">
        <v>378</v>
      </c>
      <c r="C96" t="s">
        <v>372</v>
      </c>
      <c r="D96" s="3" t="s">
        <v>3</v>
      </c>
      <c r="E96" s="2" t="s">
        <v>65</v>
      </c>
      <c r="F96" s="7" t="s">
        <v>443</v>
      </c>
      <c r="G96" s="4">
        <v>4</v>
      </c>
      <c r="H96" s="5">
        <v>26450</v>
      </c>
      <c r="I96" s="4" t="s">
        <v>9</v>
      </c>
      <c r="K96" s="4">
        <v>6</v>
      </c>
    </row>
    <row r="97" spans="1:11" ht="12.75">
      <c r="A97" s="50">
        <v>76</v>
      </c>
      <c r="B97" t="s">
        <v>464</v>
      </c>
      <c r="C97" t="s">
        <v>372</v>
      </c>
      <c r="D97" s="3" t="s">
        <v>3</v>
      </c>
      <c r="E97" s="2" t="s">
        <v>65</v>
      </c>
      <c r="F97" s="7" t="s">
        <v>443</v>
      </c>
      <c r="G97" s="4">
        <v>4</v>
      </c>
      <c r="H97" s="5">
        <v>24094</v>
      </c>
      <c r="I97" s="4" t="s">
        <v>9</v>
      </c>
      <c r="K97" s="4">
        <v>10</v>
      </c>
    </row>
    <row r="98" spans="1:11" ht="12.75">
      <c r="A98" s="50">
        <v>77</v>
      </c>
      <c r="B98" t="s">
        <v>414</v>
      </c>
      <c r="C98" t="s">
        <v>298</v>
      </c>
      <c r="D98" s="3" t="s">
        <v>3</v>
      </c>
      <c r="E98" s="2" t="s">
        <v>65</v>
      </c>
      <c r="F98" s="7" t="s">
        <v>443</v>
      </c>
      <c r="G98" s="4">
        <v>4</v>
      </c>
      <c r="H98" s="5">
        <v>22364</v>
      </c>
      <c r="I98" s="4" t="s">
        <v>9</v>
      </c>
      <c r="K98" s="4">
        <v>13</v>
      </c>
    </row>
    <row r="99" spans="1:11" ht="12.75">
      <c r="A99" s="50">
        <v>78</v>
      </c>
      <c r="B99" t="s">
        <v>397</v>
      </c>
      <c r="C99" t="s">
        <v>396</v>
      </c>
      <c r="D99" s="3" t="s">
        <v>3</v>
      </c>
      <c r="E99" s="2" t="s">
        <v>65</v>
      </c>
      <c r="F99" s="7" t="s">
        <v>443</v>
      </c>
      <c r="G99" s="4">
        <v>3</v>
      </c>
      <c r="H99" s="5">
        <v>32235</v>
      </c>
      <c r="I99" s="4" t="s">
        <v>9</v>
      </c>
      <c r="K99" s="4">
        <v>8</v>
      </c>
    </row>
    <row r="100" spans="1:11" ht="12.75">
      <c r="A100" s="50">
        <v>79</v>
      </c>
      <c r="B100" t="s">
        <v>382</v>
      </c>
      <c r="C100" t="s">
        <v>308</v>
      </c>
      <c r="D100" s="3" t="s">
        <v>3</v>
      </c>
      <c r="E100" s="2" t="s">
        <v>65</v>
      </c>
      <c r="F100" s="7" t="s">
        <v>443</v>
      </c>
      <c r="G100" s="4">
        <v>3</v>
      </c>
      <c r="H100" s="5">
        <v>30400</v>
      </c>
      <c r="I100" s="4" t="s">
        <v>9</v>
      </c>
      <c r="K100" s="4">
        <v>9</v>
      </c>
    </row>
    <row r="101" spans="1:11" ht="12.75">
      <c r="A101" s="50">
        <v>80</v>
      </c>
      <c r="B101" t="s">
        <v>422</v>
      </c>
      <c r="C101" t="s">
        <v>421</v>
      </c>
      <c r="D101" s="3" t="s">
        <v>3</v>
      </c>
      <c r="E101" s="2" t="s">
        <v>65</v>
      </c>
      <c r="F101" s="7" t="s">
        <v>443</v>
      </c>
      <c r="G101" s="4">
        <v>3</v>
      </c>
      <c r="H101" s="5">
        <v>29705</v>
      </c>
      <c r="I101" s="4" t="s">
        <v>9</v>
      </c>
      <c r="K101" s="4">
        <v>19</v>
      </c>
    </row>
    <row r="102" spans="1:11" ht="12.75">
      <c r="A102" s="50">
        <v>81</v>
      </c>
      <c r="B102" t="s">
        <v>412</v>
      </c>
      <c r="C102" t="s">
        <v>298</v>
      </c>
      <c r="D102" s="3" t="s">
        <v>3</v>
      </c>
      <c r="E102" s="2" t="s">
        <v>65</v>
      </c>
      <c r="F102" s="7" t="s">
        <v>443</v>
      </c>
      <c r="G102" s="4">
        <v>3</v>
      </c>
      <c r="H102" s="5">
        <v>29102</v>
      </c>
      <c r="I102" s="4" t="s">
        <v>9</v>
      </c>
      <c r="K102" s="4">
        <v>18</v>
      </c>
    </row>
    <row r="103" spans="1:11" ht="12.75">
      <c r="A103" s="50">
        <v>82</v>
      </c>
      <c r="B103" t="s">
        <v>405</v>
      </c>
      <c r="C103" t="s">
        <v>298</v>
      </c>
      <c r="D103" s="3" t="s">
        <v>3</v>
      </c>
      <c r="E103" s="2" t="s">
        <v>65</v>
      </c>
      <c r="F103" s="7" t="s">
        <v>443</v>
      </c>
      <c r="G103" s="4">
        <v>3</v>
      </c>
      <c r="H103" s="5">
        <v>29096</v>
      </c>
      <c r="I103" s="4" t="s">
        <v>9</v>
      </c>
      <c r="K103" s="4">
        <v>15</v>
      </c>
    </row>
    <row r="104" spans="1:11" ht="12.75">
      <c r="A104" s="50">
        <v>83</v>
      </c>
      <c r="B104" t="s">
        <v>387</v>
      </c>
      <c r="C104" t="s">
        <v>308</v>
      </c>
      <c r="D104" s="3" t="s">
        <v>3</v>
      </c>
      <c r="E104" s="2" t="s">
        <v>65</v>
      </c>
      <c r="F104" s="7" t="s">
        <v>443</v>
      </c>
      <c r="G104" s="4">
        <v>3</v>
      </c>
      <c r="H104" s="5">
        <v>27725</v>
      </c>
      <c r="I104" s="4" t="s">
        <v>9</v>
      </c>
      <c r="K104" s="4">
        <v>20</v>
      </c>
    </row>
    <row r="105" spans="1:11" ht="12.75">
      <c r="A105" s="50">
        <v>84</v>
      </c>
      <c r="B105" t="s">
        <v>401</v>
      </c>
      <c r="C105" t="s">
        <v>400</v>
      </c>
      <c r="D105" s="3" t="s">
        <v>3</v>
      </c>
      <c r="E105" s="2" t="s">
        <v>65</v>
      </c>
      <c r="F105" s="7" t="s">
        <v>443</v>
      </c>
      <c r="G105" s="4">
        <v>3</v>
      </c>
      <c r="H105" s="5">
        <v>27141</v>
      </c>
      <c r="I105" s="4" t="s">
        <v>9</v>
      </c>
      <c r="K105" s="4">
        <v>10</v>
      </c>
    </row>
    <row r="106" spans="1:11" ht="12.75">
      <c r="A106" s="50">
        <v>85</v>
      </c>
      <c r="B106" t="s">
        <v>410</v>
      </c>
      <c r="C106" t="s">
        <v>298</v>
      </c>
      <c r="D106" s="3" t="s">
        <v>3</v>
      </c>
      <c r="E106" s="2" t="s">
        <v>65</v>
      </c>
      <c r="F106" s="7" t="s">
        <v>443</v>
      </c>
      <c r="G106" s="4">
        <v>3</v>
      </c>
      <c r="H106" s="5">
        <v>25914</v>
      </c>
      <c r="I106" s="4" t="s">
        <v>9</v>
      </c>
      <c r="K106" s="4">
        <v>20</v>
      </c>
    </row>
    <row r="107" spans="1:11" ht="12.75">
      <c r="A107" s="50">
        <v>86</v>
      </c>
      <c r="B107" t="s">
        <v>367</v>
      </c>
      <c r="C107" t="s">
        <v>279</v>
      </c>
      <c r="D107" s="3" t="s">
        <v>3</v>
      </c>
      <c r="E107" s="2" t="s">
        <v>65</v>
      </c>
      <c r="F107" s="7" t="s">
        <v>443</v>
      </c>
      <c r="G107" s="4">
        <v>3</v>
      </c>
      <c r="H107" s="5">
        <v>25796</v>
      </c>
      <c r="I107" s="4" t="s">
        <v>9</v>
      </c>
      <c r="K107" s="4">
        <v>15</v>
      </c>
    </row>
    <row r="108" spans="1:11" ht="12.75">
      <c r="A108" s="50">
        <v>87</v>
      </c>
      <c r="B108" t="s">
        <v>467</v>
      </c>
      <c r="C108" t="s">
        <v>298</v>
      </c>
      <c r="D108" s="3" t="s">
        <v>3</v>
      </c>
      <c r="E108" s="2" t="s">
        <v>265</v>
      </c>
      <c r="F108" s="7" t="s">
        <v>443</v>
      </c>
      <c r="G108" s="4">
        <v>3</v>
      </c>
      <c r="H108" s="5">
        <v>24193</v>
      </c>
      <c r="I108" s="4" t="s">
        <v>9</v>
      </c>
      <c r="K108" s="4">
        <v>18</v>
      </c>
    </row>
    <row r="109" spans="1:11" ht="12.75">
      <c r="A109" s="50">
        <v>88</v>
      </c>
      <c r="B109" t="s">
        <v>393</v>
      </c>
      <c r="C109" t="s">
        <v>345</v>
      </c>
      <c r="D109" s="3" t="s">
        <v>3</v>
      </c>
      <c r="E109" s="2" t="s">
        <v>65</v>
      </c>
      <c r="F109" s="7" t="s">
        <v>443</v>
      </c>
      <c r="G109" s="4" t="s">
        <v>34</v>
      </c>
      <c r="H109" s="5">
        <v>29859</v>
      </c>
      <c r="I109" s="4" t="s">
        <v>34</v>
      </c>
      <c r="K109" s="29" t="s">
        <v>34</v>
      </c>
    </row>
    <row r="110" spans="1:11" ht="12.75">
      <c r="A110" s="50">
        <v>89</v>
      </c>
      <c r="B110" t="s">
        <v>350</v>
      </c>
      <c r="C110" t="s">
        <v>304</v>
      </c>
      <c r="D110" s="3" t="s">
        <v>3</v>
      </c>
      <c r="E110" s="2" t="s">
        <v>65</v>
      </c>
      <c r="F110" s="7" t="s">
        <v>443</v>
      </c>
      <c r="G110" s="4" t="s">
        <v>34</v>
      </c>
      <c r="H110" s="5">
        <v>29681</v>
      </c>
      <c r="I110" s="4" t="s">
        <v>34</v>
      </c>
      <c r="K110" s="4">
        <v>18</v>
      </c>
    </row>
    <row r="111" spans="1:11" ht="12.75">
      <c r="A111" s="50">
        <v>90</v>
      </c>
      <c r="B111" t="s">
        <v>479</v>
      </c>
      <c r="C111" t="s">
        <v>279</v>
      </c>
      <c r="D111" s="3" t="s">
        <v>3</v>
      </c>
      <c r="E111" s="2" t="s">
        <v>265</v>
      </c>
      <c r="F111" s="7" t="s">
        <v>443</v>
      </c>
      <c r="G111" s="4" t="s">
        <v>34</v>
      </c>
      <c r="H111" s="5">
        <v>28762</v>
      </c>
      <c r="I111" s="4" t="s">
        <v>34</v>
      </c>
      <c r="K111" s="4">
        <v>18</v>
      </c>
    </row>
    <row r="112" spans="1:11" ht="12.75">
      <c r="A112" s="50">
        <v>91</v>
      </c>
      <c r="B112" t="s">
        <v>375</v>
      </c>
      <c r="C112" t="s">
        <v>338</v>
      </c>
      <c r="D112" s="3" t="s">
        <v>3</v>
      </c>
      <c r="E112" s="2" t="s">
        <v>65</v>
      </c>
      <c r="F112" s="7" t="s">
        <v>443</v>
      </c>
      <c r="G112" s="4" t="s">
        <v>34</v>
      </c>
      <c r="H112" s="5">
        <v>27943</v>
      </c>
      <c r="I112" s="4" t="s">
        <v>34</v>
      </c>
      <c r="K112" s="4">
        <v>6</v>
      </c>
    </row>
    <row r="113" spans="1:11" ht="12.75">
      <c r="A113" s="50">
        <v>92</v>
      </c>
      <c r="B113" t="s">
        <v>426</v>
      </c>
      <c r="C113" t="s">
        <v>300</v>
      </c>
      <c r="D113" s="3" t="s">
        <v>3</v>
      </c>
      <c r="E113" s="2" t="s">
        <v>65</v>
      </c>
      <c r="F113" s="7" t="s">
        <v>443</v>
      </c>
      <c r="G113" s="4" t="s">
        <v>34</v>
      </c>
      <c r="H113" s="5">
        <v>27447</v>
      </c>
      <c r="I113" s="4" t="s">
        <v>34</v>
      </c>
      <c r="K113" s="4">
        <v>2</v>
      </c>
    </row>
    <row r="114" spans="1:11" ht="12.75">
      <c r="A114" s="50">
        <v>93</v>
      </c>
      <c r="B114" t="s">
        <v>379</v>
      </c>
      <c r="C114" t="s">
        <v>308</v>
      </c>
      <c r="D114" s="3" t="s">
        <v>3</v>
      </c>
      <c r="E114" s="2" t="s">
        <v>65</v>
      </c>
      <c r="F114" s="7" t="s">
        <v>443</v>
      </c>
      <c r="G114" s="4" t="s">
        <v>34</v>
      </c>
      <c r="H114" s="5">
        <v>24249</v>
      </c>
      <c r="I114" s="4" t="s">
        <v>34</v>
      </c>
      <c r="K114" s="29" t="s">
        <v>34</v>
      </c>
    </row>
    <row r="115" spans="1:11" ht="12.75">
      <c r="A115" s="50">
        <v>94</v>
      </c>
      <c r="B115" t="s">
        <v>358</v>
      </c>
      <c r="C115" t="s">
        <v>359</v>
      </c>
      <c r="D115" s="3" t="s">
        <v>3</v>
      </c>
      <c r="E115" s="2" t="s">
        <v>65</v>
      </c>
      <c r="F115" s="7" t="s">
        <v>443</v>
      </c>
      <c r="G115" s="4" t="s">
        <v>34</v>
      </c>
      <c r="H115" s="5">
        <v>23895</v>
      </c>
      <c r="I115" s="4" t="s">
        <v>34</v>
      </c>
      <c r="K115" s="29" t="s">
        <v>34</v>
      </c>
    </row>
    <row r="116" spans="1:13" s="52" customFormat="1" ht="12.75">
      <c r="A116" s="50">
        <v>95</v>
      </c>
      <c r="B116" s="52" t="s">
        <v>478</v>
      </c>
      <c r="C116" s="52" t="s">
        <v>477</v>
      </c>
      <c r="D116" s="3" t="s">
        <v>3</v>
      </c>
      <c r="E116" s="2" t="s">
        <v>65</v>
      </c>
      <c r="F116" s="53" t="s">
        <v>443</v>
      </c>
      <c r="G116" s="50" t="s">
        <v>34</v>
      </c>
      <c r="H116" s="54">
        <v>23642</v>
      </c>
      <c r="I116" s="50" t="s">
        <v>34</v>
      </c>
      <c r="J116" s="50"/>
      <c r="K116" s="50">
        <v>10</v>
      </c>
      <c r="L116" s="50"/>
      <c r="M116" s="50"/>
    </row>
    <row r="117" spans="1:11" ht="12.75">
      <c r="A117" s="50">
        <v>96</v>
      </c>
      <c r="B117" t="s">
        <v>425</v>
      </c>
      <c r="C117" t="s">
        <v>300</v>
      </c>
      <c r="D117" s="3" t="s">
        <v>3</v>
      </c>
      <c r="E117" s="2" t="s">
        <v>65</v>
      </c>
      <c r="F117" s="7" t="s">
        <v>443</v>
      </c>
      <c r="G117" s="4" t="s">
        <v>34</v>
      </c>
      <c r="H117" s="5">
        <v>21585</v>
      </c>
      <c r="I117" s="4" t="s">
        <v>34</v>
      </c>
      <c r="K117" s="4">
        <v>18</v>
      </c>
    </row>
    <row r="118" spans="1:11" ht="12.75">
      <c r="A118" s="50">
        <v>97</v>
      </c>
      <c r="B118" t="s">
        <v>336</v>
      </c>
      <c r="C118" t="s">
        <v>318</v>
      </c>
      <c r="D118" s="3" t="s">
        <v>3</v>
      </c>
      <c r="E118" s="2" t="s">
        <v>40</v>
      </c>
      <c r="G118" s="4">
        <v>10</v>
      </c>
      <c r="H118" s="5">
        <v>26775</v>
      </c>
      <c r="I118" s="4" t="s">
        <v>8</v>
      </c>
      <c r="K118" s="4">
        <v>18</v>
      </c>
    </row>
    <row r="119" spans="1:11" ht="12.75">
      <c r="A119" s="50">
        <v>98</v>
      </c>
      <c r="B119" t="s">
        <v>326</v>
      </c>
      <c r="C119" t="s">
        <v>308</v>
      </c>
      <c r="D119" s="3" t="s">
        <v>3</v>
      </c>
      <c r="E119" s="2" t="s">
        <v>40</v>
      </c>
      <c r="G119" s="4">
        <v>6</v>
      </c>
      <c r="H119" s="5">
        <v>29378</v>
      </c>
      <c r="I119" s="4" t="s">
        <v>8</v>
      </c>
      <c r="K119" s="4">
        <v>18</v>
      </c>
    </row>
    <row r="120" spans="1:11" ht="12.75">
      <c r="A120" s="50">
        <v>99</v>
      </c>
      <c r="B120" t="s">
        <v>334</v>
      </c>
      <c r="C120" t="s">
        <v>318</v>
      </c>
      <c r="D120" s="3" t="s">
        <v>3</v>
      </c>
      <c r="E120" s="2" t="s">
        <v>40</v>
      </c>
      <c r="F120" s="11"/>
      <c r="G120" s="4">
        <v>6</v>
      </c>
      <c r="H120" s="5">
        <v>28824</v>
      </c>
      <c r="I120" s="4" t="s">
        <v>8</v>
      </c>
      <c r="K120" s="4">
        <v>18</v>
      </c>
    </row>
    <row r="121" spans="1:11" ht="12.75">
      <c r="A121" s="50">
        <v>100</v>
      </c>
      <c r="B121" t="s">
        <v>346</v>
      </c>
      <c r="C121" t="s">
        <v>347</v>
      </c>
      <c r="D121" s="3" t="s">
        <v>3</v>
      </c>
      <c r="E121" s="2" t="s">
        <v>40</v>
      </c>
      <c r="G121" s="4">
        <v>4</v>
      </c>
      <c r="H121" s="5">
        <v>30586</v>
      </c>
      <c r="I121" s="4" t="s">
        <v>8</v>
      </c>
      <c r="K121" s="4">
        <v>18</v>
      </c>
    </row>
    <row r="122" spans="1:11" ht="12.75">
      <c r="A122" s="50">
        <v>101</v>
      </c>
      <c r="B122" t="s">
        <v>341</v>
      </c>
      <c r="C122" t="s">
        <v>308</v>
      </c>
      <c r="D122" s="3" t="s">
        <v>3</v>
      </c>
      <c r="E122" s="2" t="s">
        <v>40</v>
      </c>
      <c r="G122" s="4">
        <v>4</v>
      </c>
      <c r="H122" s="5">
        <v>29896</v>
      </c>
      <c r="I122" s="4" t="s">
        <v>8</v>
      </c>
      <c r="K122" s="4">
        <v>18</v>
      </c>
    </row>
    <row r="123" spans="1:11" ht="12.75">
      <c r="A123" s="50">
        <v>102</v>
      </c>
      <c r="B123" t="s">
        <v>343</v>
      </c>
      <c r="C123" t="s">
        <v>281</v>
      </c>
      <c r="D123" s="3" t="s">
        <v>3</v>
      </c>
      <c r="E123" s="2" t="s">
        <v>40</v>
      </c>
      <c r="G123" s="4">
        <v>4</v>
      </c>
      <c r="H123" s="5">
        <v>28945</v>
      </c>
      <c r="I123" s="4" t="s">
        <v>8</v>
      </c>
      <c r="K123" s="4">
        <v>18</v>
      </c>
    </row>
    <row r="124" spans="1:11" ht="12.75">
      <c r="A124" s="50">
        <v>103</v>
      </c>
      <c r="B124" t="s">
        <v>342</v>
      </c>
      <c r="C124" t="s">
        <v>318</v>
      </c>
      <c r="D124" s="3" t="s">
        <v>3</v>
      </c>
      <c r="E124" s="2" t="s">
        <v>40</v>
      </c>
      <c r="G124" s="4">
        <v>3</v>
      </c>
      <c r="H124" s="5">
        <v>29333</v>
      </c>
      <c r="I124" s="4" t="s">
        <v>8</v>
      </c>
      <c r="K124" s="4">
        <v>18</v>
      </c>
    </row>
    <row r="125" spans="1:11" ht="12.75">
      <c r="A125" s="50">
        <v>104</v>
      </c>
      <c r="B125" t="s">
        <v>339</v>
      </c>
      <c r="C125" t="s">
        <v>308</v>
      </c>
      <c r="D125" s="3" t="s">
        <v>3</v>
      </c>
      <c r="E125" s="2" t="s">
        <v>40</v>
      </c>
      <c r="G125" s="4">
        <v>3</v>
      </c>
      <c r="H125" s="5">
        <v>27524</v>
      </c>
      <c r="I125" s="4" t="s">
        <v>9</v>
      </c>
      <c r="K125" s="4">
        <v>18</v>
      </c>
    </row>
    <row r="126" spans="1:11" ht="12.75">
      <c r="A126" s="50">
        <v>105</v>
      </c>
      <c r="B126" t="s">
        <v>335</v>
      </c>
      <c r="C126" t="s">
        <v>304</v>
      </c>
      <c r="D126" s="3" t="s">
        <v>3</v>
      </c>
      <c r="E126" s="2" t="s">
        <v>40</v>
      </c>
      <c r="G126" s="4">
        <v>3</v>
      </c>
      <c r="H126" s="5">
        <v>25518</v>
      </c>
      <c r="I126" s="4" t="s">
        <v>8</v>
      </c>
      <c r="K126" s="4">
        <v>18</v>
      </c>
    </row>
    <row r="127" spans="1:11" ht="12.75">
      <c r="A127" s="50">
        <v>106</v>
      </c>
      <c r="B127" t="s">
        <v>337</v>
      </c>
      <c r="C127" t="s">
        <v>338</v>
      </c>
      <c r="D127" s="3" t="s">
        <v>3</v>
      </c>
      <c r="E127" s="2" t="s">
        <v>40</v>
      </c>
      <c r="G127" s="4">
        <v>1</v>
      </c>
      <c r="H127" s="5">
        <v>29406</v>
      </c>
      <c r="I127" s="4" t="s">
        <v>9</v>
      </c>
      <c r="K127" s="4">
        <v>17</v>
      </c>
    </row>
    <row r="128" spans="1:11" ht="12.75">
      <c r="A128" s="50">
        <v>107</v>
      </c>
      <c r="B128" t="s">
        <v>344</v>
      </c>
      <c r="C128" t="s">
        <v>345</v>
      </c>
      <c r="D128" s="3" t="s">
        <v>3</v>
      </c>
      <c r="E128" s="2" t="s">
        <v>40</v>
      </c>
      <c r="G128" s="4">
        <v>1</v>
      </c>
      <c r="H128" s="5">
        <v>29111</v>
      </c>
      <c r="I128" s="4" t="s">
        <v>9</v>
      </c>
      <c r="K128" s="4">
        <v>18</v>
      </c>
    </row>
    <row r="129" spans="1:11" ht="12.75">
      <c r="A129" s="50">
        <v>108</v>
      </c>
      <c r="B129" t="s">
        <v>333</v>
      </c>
      <c r="C129" t="s">
        <v>298</v>
      </c>
      <c r="D129" s="3" t="s">
        <v>3</v>
      </c>
      <c r="E129" s="2" t="s">
        <v>40</v>
      </c>
      <c r="G129" s="4">
        <v>1</v>
      </c>
      <c r="H129" s="5">
        <v>25849</v>
      </c>
      <c r="I129" s="4" t="s">
        <v>9</v>
      </c>
      <c r="K129" s="4">
        <v>14</v>
      </c>
    </row>
    <row r="130" spans="1:11" ht="12.75">
      <c r="A130" s="50">
        <v>109</v>
      </c>
      <c r="B130" t="s">
        <v>340</v>
      </c>
      <c r="C130" t="s">
        <v>308</v>
      </c>
      <c r="D130" s="3" t="s">
        <v>3</v>
      </c>
      <c r="E130" s="2" t="s">
        <v>40</v>
      </c>
      <c r="G130" s="4" t="s">
        <v>34</v>
      </c>
      <c r="H130" s="5">
        <v>24917</v>
      </c>
      <c r="I130" s="4" t="s">
        <v>9</v>
      </c>
      <c r="K130" s="4">
        <v>18</v>
      </c>
    </row>
    <row r="131" spans="1:11" ht="12.75">
      <c r="A131" s="50">
        <v>110</v>
      </c>
      <c r="B131" t="s">
        <v>331</v>
      </c>
      <c r="C131" t="s">
        <v>308</v>
      </c>
      <c r="D131" s="3" t="s">
        <v>3</v>
      </c>
      <c r="E131" s="2" t="s">
        <v>24</v>
      </c>
      <c r="F131" s="2" t="s">
        <v>17</v>
      </c>
      <c r="G131" s="4">
        <v>6</v>
      </c>
      <c r="H131" s="5">
        <v>30535</v>
      </c>
      <c r="I131" s="4" t="s">
        <v>9</v>
      </c>
      <c r="J131" s="4" t="s">
        <v>8</v>
      </c>
      <c r="K131" s="4">
        <v>18</v>
      </c>
    </row>
    <row r="132" spans="1:12" ht="12.75">
      <c r="A132" s="50">
        <v>111</v>
      </c>
      <c r="B132" t="s">
        <v>332</v>
      </c>
      <c r="C132" t="s">
        <v>298</v>
      </c>
      <c r="D132" s="3" t="s">
        <v>3</v>
      </c>
      <c r="E132" s="2" t="s">
        <v>24</v>
      </c>
      <c r="F132" s="2" t="s">
        <v>457</v>
      </c>
      <c r="G132" s="4" t="s">
        <v>34</v>
      </c>
      <c r="H132" s="5">
        <v>29450</v>
      </c>
      <c r="I132" s="4" t="s">
        <v>9</v>
      </c>
      <c r="J132" s="4" t="s">
        <v>8</v>
      </c>
      <c r="K132" s="4">
        <v>11</v>
      </c>
      <c r="L132" s="13"/>
    </row>
    <row r="133" spans="1:12" ht="12.75">
      <c r="A133" s="4" t="s">
        <v>440</v>
      </c>
      <c r="B133" t="s">
        <v>328</v>
      </c>
      <c r="C133" t="s">
        <v>277</v>
      </c>
      <c r="D133" s="3" t="s">
        <v>2</v>
      </c>
      <c r="E133" s="2" t="s">
        <v>65</v>
      </c>
      <c r="F133" s="11"/>
      <c r="G133" s="4" t="s">
        <v>34</v>
      </c>
      <c r="H133" s="5">
        <v>24517</v>
      </c>
      <c r="I133" s="4" t="s">
        <v>34</v>
      </c>
      <c r="K133" s="29" t="s">
        <v>34</v>
      </c>
      <c r="L133" t="s">
        <v>458</v>
      </c>
    </row>
    <row r="134" spans="1:12" s="33" customFormat="1" ht="12.75">
      <c r="A134" s="29" t="s">
        <v>440</v>
      </c>
      <c r="B134" s="30" t="s">
        <v>447</v>
      </c>
      <c r="C134" s="30" t="s">
        <v>316</v>
      </c>
      <c r="D134" s="31" t="s">
        <v>3</v>
      </c>
      <c r="E134" s="32" t="s">
        <v>257</v>
      </c>
      <c r="G134" s="34">
        <v>23</v>
      </c>
      <c r="H134" s="35">
        <v>20797</v>
      </c>
      <c r="I134" s="34" t="s">
        <v>34</v>
      </c>
      <c r="J134" s="34"/>
      <c r="K134" s="34">
        <v>15</v>
      </c>
      <c r="L134" s="20" t="s">
        <v>448</v>
      </c>
    </row>
    <row r="135" spans="1:12" s="33" customFormat="1" ht="12.75">
      <c r="A135" s="34" t="s">
        <v>440</v>
      </c>
      <c r="B135" s="33" t="s">
        <v>449</v>
      </c>
      <c r="C135" s="33" t="s">
        <v>450</v>
      </c>
      <c r="D135" s="31" t="s">
        <v>3</v>
      </c>
      <c r="E135" s="32" t="s">
        <v>257</v>
      </c>
      <c r="G135" s="34">
        <v>8</v>
      </c>
      <c r="H135" s="35">
        <v>27276</v>
      </c>
      <c r="I135" s="34" t="s">
        <v>34</v>
      </c>
      <c r="J135" s="34"/>
      <c r="K135" s="34">
        <v>13</v>
      </c>
      <c r="L135" s="20" t="s">
        <v>448</v>
      </c>
    </row>
    <row r="136" spans="1:12" s="33" customFormat="1" ht="12.75">
      <c r="A136" s="34" t="s">
        <v>440</v>
      </c>
      <c r="B136" s="33" t="s">
        <v>451</v>
      </c>
      <c r="C136" s="33" t="s">
        <v>308</v>
      </c>
      <c r="D136" s="31" t="s">
        <v>3</v>
      </c>
      <c r="E136" s="32" t="s">
        <v>257</v>
      </c>
      <c r="G136" s="34" t="s">
        <v>34</v>
      </c>
      <c r="H136" s="35">
        <v>25588</v>
      </c>
      <c r="I136" s="34" t="s">
        <v>34</v>
      </c>
      <c r="J136" s="34"/>
      <c r="K136" s="34">
        <v>17</v>
      </c>
      <c r="L136" s="33" t="s">
        <v>448</v>
      </c>
    </row>
    <row r="137" spans="1:12" s="33" customFormat="1" ht="12.75">
      <c r="A137" s="34" t="s">
        <v>440</v>
      </c>
      <c r="B137" s="33" t="s">
        <v>452</v>
      </c>
      <c r="C137" s="33" t="s">
        <v>308</v>
      </c>
      <c r="D137" s="31" t="s">
        <v>3</v>
      </c>
      <c r="E137" s="32" t="s">
        <v>257</v>
      </c>
      <c r="G137" s="34">
        <v>5</v>
      </c>
      <c r="H137" s="35">
        <v>30173</v>
      </c>
      <c r="I137" s="34" t="s">
        <v>34</v>
      </c>
      <c r="J137" s="34"/>
      <c r="K137" s="34">
        <v>18</v>
      </c>
      <c r="L137" s="33" t="s">
        <v>448</v>
      </c>
    </row>
    <row r="138" spans="1:13" s="33" customFormat="1" ht="12.75">
      <c r="A138" s="29" t="s">
        <v>440</v>
      </c>
      <c r="B138" s="30" t="s">
        <v>476</v>
      </c>
      <c r="C138" s="30" t="s">
        <v>477</v>
      </c>
      <c r="D138" s="31" t="s">
        <v>3</v>
      </c>
      <c r="E138" s="32" t="s">
        <v>257</v>
      </c>
      <c r="G138" s="34">
        <v>3</v>
      </c>
      <c r="H138" s="35">
        <v>31015</v>
      </c>
      <c r="I138" s="34" t="s">
        <v>9</v>
      </c>
      <c r="J138" s="34"/>
      <c r="K138" s="34">
        <v>14</v>
      </c>
      <c r="L138" s="33" t="s">
        <v>448</v>
      </c>
      <c r="M138" s="34"/>
    </row>
  </sheetData>
  <printOptions/>
  <pageMargins left="0.75" right="0.75" top="1" bottom="1" header="0.5" footer="0.5"/>
  <pageSetup fitToHeight="0" fitToWidth="1" horizontalDpi="600" verticalDpi="600" orientation="landscape" paperSize="9" scale="55" r:id="rId1"/>
  <headerFooter alignWithMargins="0">
    <oddHeader>&amp;CII GRADO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B2" sqref="B2"/>
    </sheetView>
  </sheetViews>
  <sheetFormatPr defaultColWidth="9.140625" defaultRowHeight="12.75"/>
  <cols>
    <col min="1" max="1" width="9.7109375" style="4" customWidth="1"/>
    <col min="2" max="2" width="21.57421875" style="0" customWidth="1"/>
    <col min="3" max="3" width="26.28125" style="0" customWidth="1"/>
    <col min="4" max="4" width="19.421875" style="0" customWidth="1"/>
    <col min="5" max="5" width="20.57421875" style="0" customWidth="1"/>
    <col min="6" max="6" width="16.140625" style="0" customWidth="1"/>
    <col min="7" max="7" width="21.00390625" style="4" customWidth="1"/>
    <col min="8" max="8" width="18.8515625" style="4" customWidth="1"/>
    <col min="9" max="9" width="17.57421875" style="4" customWidth="1"/>
    <col min="10" max="10" width="18.28125" style="0" customWidth="1"/>
    <col min="11" max="11" width="14.57421875" style="4" customWidth="1"/>
    <col min="12" max="12" width="48.7109375" style="0" customWidth="1"/>
  </cols>
  <sheetData>
    <row r="1" spans="2:12" s="1" customFormat="1" ht="63.75">
      <c r="B1" s="1" t="s">
        <v>0</v>
      </c>
      <c r="C1" s="1" t="s">
        <v>18</v>
      </c>
      <c r="D1" s="1" t="s">
        <v>1</v>
      </c>
      <c r="E1" s="1" t="s">
        <v>4</v>
      </c>
      <c r="F1" s="1" t="s">
        <v>474</v>
      </c>
      <c r="G1" s="1" t="s">
        <v>6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439</v>
      </c>
    </row>
    <row r="2" spans="1:11" ht="15">
      <c r="A2" s="38">
        <v>1</v>
      </c>
      <c r="B2" t="s">
        <v>35</v>
      </c>
      <c r="C2" t="s">
        <v>33</v>
      </c>
      <c r="D2" t="s">
        <v>2</v>
      </c>
      <c r="E2" s="3" t="s">
        <v>24</v>
      </c>
      <c r="F2" s="2" t="s">
        <v>16</v>
      </c>
      <c r="G2" s="4">
        <v>26</v>
      </c>
      <c r="H2" s="5">
        <v>23424</v>
      </c>
      <c r="I2" s="4" t="s">
        <v>8</v>
      </c>
      <c r="J2" s="4" t="s">
        <v>462</v>
      </c>
      <c r="K2" s="4">
        <v>36</v>
      </c>
    </row>
    <row r="3" spans="1:11" ht="15">
      <c r="A3" s="38">
        <v>2</v>
      </c>
      <c r="B3" t="s">
        <v>32</v>
      </c>
      <c r="C3" t="s">
        <v>33</v>
      </c>
      <c r="D3" t="s">
        <v>2</v>
      </c>
      <c r="E3" s="3" t="s">
        <v>24</v>
      </c>
      <c r="F3" s="2" t="s">
        <v>16</v>
      </c>
      <c r="G3" s="4">
        <v>18</v>
      </c>
      <c r="H3" s="5">
        <v>22525</v>
      </c>
      <c r="I3" s="4" t="s">
        <v>9</v>
      </c>
      <c r="J3" s="4" t="s">
        <v>462</v>
      </c>
      <c r="K3" s="4">
        <v>36</v>
      </c>
    </row>
    <row r="4" spans="1:11" ht="15">
      <c r="A4" s="38">
        <v>3</v>
      </c>
      <c r="B4" t="s">
        <v>25</v>
      </c>
      <c r="C4" t="s">
        <v>26</v>
      </c>
      <c r="D4" t="s">
        <v>2</v>
      </c>
      <c r="E4" s="3" t="s">
        <v>24</v>
      </c>
      <c r="F4" s="2" t="s">
        <v>16</v>
      </c>
      <c r="G4" s="4">
        <v>15</v>
      </c>
      <c r="H4" s="5">
        <v>23954</v>
      </c>
      <c r="I4" s="4" t="s">
        <v>8</v>
      </c>
      <c r="J4" s="4" t="s">
        <v>8</v>
      </c>
      <c r="K4" s="4">
        <v>36</v>
      </c>
    </row>
    <row r="5" spans="1:11" ht="15">
      <c r="A5" s="38">
        <v>4</v>
      </c>
      <c r="B5" t="s">
        <v>27</v>
      </c>
      <c r="C5" t="s">
        <v>28</v>
      </c>
      <c r="D5" t="s">
        <v>2</v>
      </c>
      <c r="E5" s="3" t="s">
        <v>24</v>
      </c>
      <c r="F5" s="2" t="s">
        <v>16</v>
      </c>
      <c r="G5" s="4">
        <v>14</v>
      </c>
      <c r="H5" s="5">
        <v>25644</v>
      </c>
      <c r="I5" s="4" t="s">
        <v>8</v>
      </c>
      <c r="J5" s="4" t="s">
        <v>8</v>
      </c>
      <c r="K5" s="4">
        <v>36</v>
      </c>
    </row>
    <row r="6" spans="1:11" ht="15">
      <c r="A6" s="38">
        <v>5</v>
      </c>
      <c r="B6" t="s">
        <v>30</v>
      </c>
      <c r="C6" t="s">
        <v>31</v>
      </c>
      <c r="D6" t="s">
        <v>2</v>
      </c>
      <c r="E6" s="3" t="s">
        <v>24</v>
      </c>
      <c r="F6" s="2" t="s">
        <v>16</v>
      </c>
      <c r="G6" s="4">
        <v>14</v>
      </c>
      <c r="H6" s="5">
        <v>23922</v>
      </c>
      <c r="I6" s="4" t="s">
        <v>8</v>
      </c>
      <c r="J6" s="4" t="s">
        <v>8</v>
      </c>
      <c r="K6" s="4">
        <v>36</v>
      </c>
    </row>
    <row r="7" spans="1:11" ht="15">
      <c r="A7" s="38">
        <v>6</v>
      </c>
      <c r="B7" t="s">
        <v>36</v>
      </c>
      <c r="C7" t="s">
        <v>37</v>
      </c>
      <c r="D7" t="s">
        <v>2</v>
      </c>
      <c r="E7" s="3" t="s">
        <v>24</v>
      </c>
      <c r="F7" s="2" t="s">
        <v>16</v>
      </c>
      <c r="G7" s="4">
        <v>13</v>
      </c>
      <c r="H7" s="5">
        <v>24606</v>
      </c>
      <c r="I7" s="4" t="s">
        <v>8</v>
      </c>
      <c r="J7" s="4" t="s">
        <v>8</v>
      </c>
      <c r="K7" s="4">
        <v>36</v>
      </c>
    </row>
    <row r="8" spans="1:11" ht="15">
      <c r="A8" s="38">
        <v>7</v>
      </c>
      <c r="B8" t="s">
        <v>20</v>
      </c>
      <c r="C8" t="s">
        <v>21</v>
      </c>
      <c r="D8" t="s">
        <v>2</v>
      </c>
      <c r="E8" s="2" t="s">
        <v>40</v>
      </c>
      <c r="F8" s="2"/>
      <c r="G8" s="4">
        <v>23</v>
      </c>
      <c r="H8" s="5">
        <v>23008</v>
      </c>
      <c r="I8" s="4" t="s">
        <v>8</v>
      </c>
      <c r="J8" s="4" t="s">
        <v>8</v>
      </c>
      <c r="K8" s="4">
        <v>36</v>
      </c>
    </row>
    <row r="9" spans="1:11" ht="15">
      <c r="A9" s="38">
        <v>8</v>
      </c>
      <c r="B9" t="s">
        <v>22</v>
      </c>
      <c r="C9" t="s">
        <v>23</v>
      </c>
      <c r="D9" t="s">
        <v>2</v>
      </c>
      <c r="E9" s="3" t="s">
        <v>24</v>
      </c>
      <c r="F9" s="2" t="s">
        <v>17</v>
      </c>
      <c r="G9" s="4">
        <v>33</v>
      </c>
      <c r="H9" s="5">
        <v>18631</v>
      </c>
      <c r="I9" s="4" t="s">
        <v>8</v>
      </c>
      <c r="J9" s="4" t="s">
        <v>8</v>
      </c>
      <c r="K9" s="4">
        <v>36</v>
      </c>
    </row>
    <row r="10" spans="1:11" ht="15">
      <c r="A10" s="38">
        <v>9</v>
      </c>
      <c r="B10" t="s">
        <v>29</v>
      </c>
      <c r="C10" t="s">
        <v>28</v>
      </c>
      <c r="D10" t="s">
        <v>2</v>
      </c>
      <c r="E10" s="3" t="s">
        <v>24</v>
      </c>
      <c r="F10" s="2" t="s">
        <v>17</v>
      </c>
      <c r="G10" s="4">
        <v>19</v>
      </c>
      <c r="H10" s="5">
        <v>24379</v>
      </c>
      <c r="I10" s="4" t="s">
        <v>8</v>
      </c>
      <c r="J10" s="4" t="s">
        <v>8</v>
      </c>
      <c r="K10" s="4">
        <v>36</v>
      </c>
    </row>
  </sheetData>
  <printOptions/>
  <pageMargins left="0.75" right="0.75" top="1" bottom="1" header="0.5" footer="0.5"/>
  <pageSetup fitToHeight="1" fitToWidth="1" horizontalDpi="600" verticalDpi="600" orientation="landscape" paperSize="9" scale="52" r:id="rId1"/>
  <headerFooter alignWithMargins="0">
    <oddHeader>&amp;CATA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2013-12-17T12:21:32Z</cp:lastPrinted>
  <dcterms:created xsi:type="dcterms:W3CDTF">2013-12-02T09:24:25Z</dcterms:created>
  <dcterms:modified xsi:type="dcterms:W3CDTF">2013-12-20T12:20:50Z</dcterms:modified>
  <cp:category/>
  <cp:version/>
  <cp:contentType/>
  <cp:contentStatus/>
</cp:coreProperties>
</file>